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d003\Desktop\"/>
    </mc:Choice>
  </mc:AlternateContent>
  <xr:revisionPtr revIDLastSave="0" documentId="8_{79332EAA-4AA1-4640-B438-467CCA98DF4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udget" sheetId="2" r:id="rId1"/>
    <sheet name="Budget Tracking" sheetId="1" r:id="rId2"/>
    <sheet name="Invoice Tracking" sheetId="3" r:id="rId3"/>
    <sheet name="DNRC Vendor Invoice 1" sheetId="5" r:id="rId4"/>
    <sheet name="Instructions" sheetId="4" r:id="rId5"/>
    <sheet name="Sheet1" sheetId="6" state="hidden" r:id="rId6"/>
  </sheets>
  <definedNames>
    <definedName name="_xlnm._FilterDatabase" localSheetId="2" hidden="1">'Invoice Tracking'!$A$3:$R$3</definedName>
    <definedName name="_xlnm.Print_Area" localSheetId="2">'Invoice Tracking'!$A$1:$S$41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6" i="1"/>
  <c r="A7" i="1"/>
  <c r="S12" i="1"/>
  <c r="S13" i="1"/>
  <c r="S14" i="1"/>
  <c r="S15" i="1"/>
  <c r="S16" i="1"/>
  <c r="S17" i="1"/>
  <c r="S11" i="1"/>
  <c r="R16" i="1"/>
  <c r="R17" i="1"/>
  <c r="S6" i="1"/>
  <c r="S7" i="1"/>
  <c r="S8" i="1"/>
  <c r="S5" i="1"/>
  <c r="R8" i="1"/>
  <c r="A3" i="5"/>
  <c r="E6" i="5"/>
  <c r="F25" i="5"/>
  <c r="P38" i="3"/>
  <c r="H1" i="3"/>
  <c r="G1" i="1"/>
  <c r="E1" i="1"/>
  <c r="E1" i="3"/>
  <c r="P3" i="3"/>
  <c r="N3" i="3"/>
  <c r="L3" i="3"/>
  <c r="J3" i="3"/>
  <c r="H3" i="3"/>
  <c r="P37" i="3"/>
  <c r="N37" i="3"/>
  <c r="L37" i="3"/>
  <c r="J37" i="3"/>
  <c r="H37" i="3"/>
  <c r="E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N11" i="1"/>
  <c r="Q11" i="1" s="1"/>
  <c r="N12" i="1"/>
  <c r="N13" i="1"/>
  <c r="Q13" i="1" s="1"/>
  <c r="N14" i="1"/>
  <c r="Q14" i="1" s="1"/>
  <c r="N15" i="1"/>
  <c r="N5" i="1"/>
  <c r="N6" i="1"/>
  <c r="Q6" i="1" s="1"/>
  <c r="N7" i="1"/>
  <c r="Q7" i="1" s="1"/>
  <c r="J14" i="1"/>
  <c r="J15" i="1"/>
  <c r="F14" i="1"/>
  <c r="F15" i="1"/>
  <c r="B14" i="1"/>
  <c r="B15" i="1"/>
  <c r="J11" i="1"/>
  <c r="J12" i="1"/>
  <c r="J13" i="1"/>
  <c r="J5" i="1"/>
  <c r="J6" i="1"/>
  <c r="J7" i="1"/>
  <c r="F11" i="1"/>
  <c r="F12" i="1"/>
  <c r="F13" i="1"/>
  <c r="F5" i="1"/>
  <c r="I5" i="1" s="1"/>
  <c r="F6" i="1"/>
  <c r="F7" i="1"/>
  <c r="B11" i="1"/>
  <c r="B18" i="1" s="1"/>
  <c r="B12" i="1"/>
  <c r="B13" i="1"/>
  <c r="B5" i="1"/>
  <c r="B9" i="1" s="1"/>
  <c r="B19" i="1" s="1"/>
  <c r="B6" i="1"/>
  <c r="B7" i="1"/>
  <c r="N3" i="1"/>
  <c r="J3" i="1"/>
  <c r="P18" i="1"/>
  <c r="O18" i="1"/>
  <c r="Q17" i="1"/>
  <c r="Q16" i="1"/>
  <c r="Q15" i="1"/>
  <c r="Q12" i="1"/>
  <c r="P9" i="1"/>
  <c r="P19" i="1" s="1"/>
  <c r="O9" i="1"/>
  <c r="Q8" i="1"/>
  <c r="F3" i="1"/>
  <c r="B3" i="1"/>
  <c r="A11" i="1"/>
  <c r="A5" i="1"/>
  <c r="C17" i="2"/>
  <c r="D17" i="2"/>
  <c r="E17" i="2"/>
  <c r="B17" i="2"/>
  <c r="F15" i="2"/>
  <c r="F14" i="2"/>
  <c r="F13" i="2"/>
  <c r="F12" i="2"/>
  <c r="F11" i="2"/>
  <c r="F17" i="2"/>
  <c r="F5" i="2"/>
  <c r="F6" i="2"/>
  <c r="F7" i="2"/>
  <c r="E8" i="2"/>
  <c r="E19" i="2" s="1"/>
  <c r="N38" i="3" s="1"/>
  <c r="D8" i="2"/>
  <c r="D19" i="2" s="1"/>
  <c r="L38" i="3" s="1"/>
  <c r="C8" i="2"/>
  <c r="C19" i="2" s="1"/>
  <c r="J38" i="3" s="1"/>
  <c r="B8" i="2"/>
  <c r="B31" i="2"/>
  <c r="A30" i="2"/>
  <c r="A29" i="2"/>
  <c r="A28" i="2"/>
  <c r="A27" i="2"/>
  <c r="R6" i="1" l="1"/>
  <c r="R15" i="1"/>
  <c r="R13" i="1"/>
  <c r="R5" i="1"/>
  <c r="R12" i="1"/>
  <c r="R14" i="1"/>
  <c r="R7" i="1"/>
  <c r="R11" i="1"/>
  <c r="B19" i="2"/>
  <c r="H38" i="3" s="1"/>
  <c r="H39" i="3"/>
  <c r="L39" i="3"/>
  <c r="J39" i="3"/>
  <c r="N39" i="3"/>
  <c r="P39" i="3"/>
  <c r="R37" i="3"/>
  <c r="O19" i="1"/>
  <c r="M5" i="1"/>
  <c r="N18" i="1"/>
  <c r="Q18" i="1" s="1"/>
  <c r="Q5" i="1"/>
  <c r="F8" i="2"/>
  <c r="F19" i="2" s="1"/>
  <c r="R38" i="3" s="1"/>
  <c r="R39" i="3" l="1"/>
  <c r="N9" i="1"/>
  <c r="Q9" i="1" s="1"/>
  <c r="N19" i="1" l="1"/>
  <c r="Q19" i="1" s="1"/>
  <c r="E5" i="1" l="1"/>
  <c r="T5" i="1"/>
  <c r="E6" i="1"/>
  <c r="I6" i="1"/>
  <c r="M6" i="1"/>
  <c r="T6" i="1"/>
  <c r="E7" i="1"/>
  <c r="I7" i="1"/>
  <c r="M7" i="1"/>
  <c r="T7" i="1"/>
  <c r="E8" i="1"/>
  <c r="I8" i="1"/>
  <c r="M8" i="1"/>
  <c r="C9" i="1"/>
  <c r="D9" i="1"/>
  <c r="F9" i="1"/>
  <c r="G9" i="1"/>
  <c r="H9" i="1"/>
  <c r="J9" i="1"/>
  <c r="K9" i="1"/>
  <c r="L9" i="1"/>
  <c r="E11" i="1"/>
  <c r="I11" i="1"/>
  <c r="M11" i="1"/>
  <c r="E12" i="1"/>
  <c r="I12" i="1"/>
  <c r="M12" i="1"/>
  <c r="E13" i="1"/>
  <c r="I13" i="1"/>
  <c r="M13" i="1"/>
  <c r="E14" i="1"/>
  <c r="I14" i="1"/>
  <c r="M14" i="1"/>
  <c r="T14" i="1"/>
  <c r="E15" i="1"/>
  <c r="I15" i="1"/>
  <c r="M15" i="1"/>
  <c r="T15" i="1"/>
  <c r="E16" i="1"/>
  <c r="I16" i="1"/>
  <c r="M16" i="1"/>
  <c r="T16" i="1"/>
  <c r="E17" i="1"/>
  <c r="I17" i="1"/>
  <c r="M17" i="1"/>
  <c r="C18" i="1"/>
  <c r="D18" i="1"/>
  <c r="F18" i="1"/>
  <c r="G18" i="1"/>
  <c r="H18" i="1"/>
  <c r="H19" i="1" s="1"/>
  <c r="J18" i="1"/>
  <c r="K18" i="1"/>
  <c r="L18" i="1"/>
  <c r="L19" i="1" s="1"/>
  <c r="K19" i="1" l="1"/>
  <c r="R18" i="1"/>
  <c r="R9" i="1"/>
  <c r="M9" i="1"/>
  <c r="D19" i="1"/>
  <c r="E9" i="1"/>
  <c r="R19" i="1"/>
  <c r="T8" i="1"/>
  <c r="G19" i="1"/>
  <c r="M18" i="1"/>
  <c r="I18" i="1"/>
  <c r="T11" i="1"/>
  <c r="F19" i="1"/>
  <c r="I19" i="1" s="1"/>
  <c r="S18" i="1"/>
  <c r="T17" i="1"/>
  <c r="E18" i="1"/>
  <c r="T13" i="1"/>
  <c r="T12" i="1"/>
  <c r="C19" i="1"/>
  <c r="J19" i="1"/>
  <c r="M19" i="1" s="1"/>
  <c r="S9" i="1"/>
  <c r="I9" i="1"/>
  <c r="E19" i="1" l="1"/>
  <c r="S19" i="1"/>
  <c r="T19" i="1" s="1"/>
  <c r="T18" i="1"/>
  <c r="T9" i="1"/>
</calcChain>
</file>

<file path=xl/sharedStrings.xml><?xml version="1.0" encoding="utf-8"?>
<sst xmlns="http://schemas.openxmlformats.org/spreadsheetml/2006/main" count="188" uniqueCount="137">
  <si>
    <t xml:space="preserve">ATTACHMENT B                                                             </t>
  </si>
  <si>
    <t>PROJECT TITLE:</t>
  </si>
  <si>
    <t>ADMINISTRATION</t>
  </si>
  <si>
    <t>WMG</t>
  </si>
  <si>
    <t>FUNDING SOURCE 2</t>
  </si>
  <si>
    <t>FUNDING SOURCE 3</t>
  </si>
  <si>
    <t>FUNDING SOURCE 4</t>
  </si>
  <si>
    <t>TOTAL</t>
  </si>
  <si>
    <t>Grant Administration (Staff)</t>
  </si>
  <si>
    <t>Grant Administration (Professional Services)</t>
  </si>
  <si>
    <t>Travel &amp; Training (Staff)</t>
  </si>
  <si>
    <t>TOTAL ADMINISTRATION</t>
  </si>
  <si>
    <t>PROJECT RELATED ACTIVTIES</t>
  </si>
  <si>
    <t>Contracted Services</t>
  </si>
  <si>
    <t>Materials and Supplies</t>
  </si>
  <si>
    <t>Project Management (Staff)</t>
  </si>
  <si>
    <t>BSWC Cost Share</t>
  </si>
  <si>
    <t>Equipment</t>
  </si>
  <si>
    <t>Meeting Expenses</t>
  </si>
  <si>
    <t>TOTAL ACTIVITY</t>
  </si>
  <si>
    <t>TOTAL PROJECT BUDGET</t>
  </si>
  <si>
    <t>SUMMARY OF MATCHING FUNDS</t>
  </si>
  <si>
    <t>FUNDING SOURCE</t>
  </si>
  <si>
    <t>AMOUNT</t>
  </si>
  <si>
    <t xml:space="preserve">UNIFORM STATUS OF FUNDS SPREADSHEET FOR:                                                           </t>
  </si>
  <si>
    <t xml:space="preserve">DATE:                                                           </t>
  </si>
  <si>
    <t>Total Budget</t>
  </si>
  <si>
    <t>ADMINISTRATIVE/ FINANCIAL COSTS:</t>
  </si>
  <si>
    <t>Budgeted</t>
  </si>
  <si>
    <t>Previously Expended</t>
  </si>
  <si>
    <t>Amount of Draw</t>
  </si>
  <si>
    <t>Balance Remaining</t>
  </si>
  <si>
    <t xml:space="preserve">Balance Remaining </t>
  </si>
  <si>
    <t>Expended</t>
  </si>
  <si>
    <t>Balance</t>
  </si>
  <si>
    <t>Total Administrative Costs</t>
  </si>
  <si>
    <t>ACTIVITY COSTS:</t>
  </si>
  <si>
    <t>Total Activity Costs</t>
  </si>
  <si>
    <t>TOTAL PROJECT COSTS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</si>
  <si>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</si>
  <si>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uniblank2.xls</t>
  </si>
  <si>
    <t xml:space="preserve">UNIFORM INVOICE TRACKING SPREADSHEET FOR:                       </t>
  </si>
  <si>
    <t>DATE:</t>
  </si>
  <si>
    <t>Vendor's Name</t>
  </si>
  <si>
    <t xml:space="preserve">Invoice or Pay Estimate Number             </t>
  </si>
  <si>
    <t>Invoice Date or Time Period Covered</t>
  </si>
  <si>
    <t>Task Description (match budget)</t>
  </si>
  <si>
    <t>Total Amount of Invoice</t>
  </si>
  <si>
    <t>Warrant Number</t>
  </si>
  <si>
    <t>Date Paid</t>
  </si>
  <si>
    <t>#</t>
  </si>
  <si>
    <t>Total Amount Paid This Invoice</t>
  </si>
  <si>
    <t>Notes on Split or Partial Invoices</t>
  </si>
  <si>
    <t>TOTAL INVOICES</t>
  </si>
  <si>
    <t>TOTAL BUDGET</t>
  </si>
  <si>
    <t>BALANCE</t>
  </si>
  <si>
    <t>Copy and submit to the applicable funding agency with each drawdown request.</t>
  </si>
  <si>
    <t>uniblank.xls</t>
  </si>
  <si>
    <t>STATE OF MONTANA
VENDOR INVOICE</t>
  </si>
  <si>
    <t>COMPLETE VENDOR INVOICE FOR REIMBURSEMENT
ATTACH COPIES OF SUPPORTING DOCUMENTATION
SIGN AND DATE BELOW BEFORE SUBMITTING TO DNRC FOR REIMBURSEMENT</t>
  </si>
  <si>
    <t>VENDOR'S NAME AND ADDRESS</t>
  </si>
  <si>
    <t>DNRC-CARDD</t>
  </si>
  <si>
    <t>PO Box 201601</t>
  </si>
  <si>
    <t>Helena, MT 59620-1601</t>
  </si>
  <si>
    <t>Grant Agreement #</t>
  </si>
  <si>
    <t>Project Name</t>
  </si>
  <si>
    <t>DNRC Grant Manager</t>
  </si>
  <si>
    <t>Claim Number</t>
  </si>
  <si>
    <t>QUANTITY</t>
  </si>
  <si>
    <t>DESCRIPTION OF GOODS DELIVERED OR SERVICES RENDERED</t>
  </si>
  <si>
    <t>Vendor</t>
  </si>
  <si>
    <t>Invoice Number</t>
  </si>
  <si>
    <t>Dates of Service</t>
  </si>
  <si>
    <t>Task Description</t>
  </si>
  <si>
    <t>GRAND TOTAL</t>
  </si>
  <si>
    <t>STATE USE ONLY</t>
  </si>
  <si>
    <t>I certify that this invoice is correct in all respects and that payment has not been received.</t>
  </si>
  <si>
    <t>APPROVED FOR PAYMENT</t>
  </si>
  <si>
    <t>Vendor Name (Authroized Person)</t>
  </si>
  <si>
    <t>DNRC Authorized Signature</t>
  </si>
  <si>
    <t>Date Processed</t>
  </si>
  <si>
    <t>Vendor’s Signature</t>
  </si>
  <si>
    <t>Date</t>
  </si>
  <si>
    <t>Title</t>
  </si>
  <si>
    <t>There are multiple tabs in this workbook.</t>
  </si>
  <si>
    <t>Budget Tab</t>
  </si>
  <si>
    <t xml:space="preserve">Fill in: </t>
  </si>
  <si>
    <t xml:space="preserve"> (Name of the local government receiving the grant)</t>
  </si>
  <si>
    <t xml:space="preserve"> (Name of the project - should match DNRC's Award Project Title)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</si>
  <si>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</si>
  <si>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</si>
  <si>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</si>
  <si>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Budget Tracking Tab</t>
  </si>
  <si>
    <t>Update the date each time a request for reimbursement is submitted.</t>
  </si>
  <si>
    <t>FUNDING SOURCE 1</t>
  </si>
  <si>
    <t>Automatically populates from the Budget Tab</t>
  </si>
  <si>
    <t>Budget</t>
  </si>
  <si>
    <t>Dollar amounts will automatically update from Budget Tab</t>
  </si>
  <si>
    <t>Update each time a request for reimbursement is submitted.</t>
  </si>
  <si>
    <t>Update each time a request for reimbursement is submitted.  Must match the Vendor Invoice and the Invoice Tracking Tab</t>
  </si>
  <si>
    <t>Invoice Tracking</t>
  </si>
  <si>
    <t>Enter the vendor's invoice or pay estimate number.</t>
  </si>
  <si>
    <t>Enter the invoice date or time period covered by the invoice</t>
  </si>
  <si>
    <t>Enter the total amount of the vendor's invoice</t>
  </si>
  <si>
    <t>Enter the warrant number of the subrecipient organization that paid the vendor invoice.</t>
  </si>
  <si>
    <t>Enter the date the vendor was paid.</t>
  </si>
  <si>
    <t>The claim number or draw number submitted to each funding source</t>
  </si>
  <si>
    <t>DNRC Vendor Invoice</t>
  </si>
  <si>
    <t>This tab may be duplicated for as many reimbursement requests are submitted.  Right click on tab, "Move or Copy" Create a Copy and rename.</t>
  </si>
  <si>
    <t>Enter address</t>
  </si>
  <si>
    <t>Enter the Grant Agreement or Loan Agreement Number</t>
  </si>
  <si>
    <t>Automatically populates from the Budget Tab (Project Title)</t>
  </si>
  <si>
    <t>Enter a new number for each claim submitted to DNRC for reimbursement, 1, 2, 3 etc.</t>
  </si>
  <si>
    <t>Enter the Vendor Name from the Invoice Tracker</t>
  </si>
  <si>
    <t>Enter the Vendor Invoice Number from the Invoice Tracker</t>
  </si>
  <si>
    <t>Enter the Dates of Service from the Invoice Tracker</t>
  </si>
  <si>
    <t>Enter the Task Description from the Invoice Tracker</t>
  </si>
  <si>
    <t>Total Invoice</t>
  </si>
  <si>
    <t>Total all of the vendor invoices submitteed for reimbursement</t>
  </si>
  <si>
    <t>Name of the person authorized to sign for reimbrusements</t>
  </si>
  <si>
    <t>Date the invoice is submitted to DNRC</t>
  </si>
  <si>
    <t>Signature</t>
  </si>
  <si>
    <t>Title of authorized signer</t>
  </si>
  <si>
    <t>STATUS*</t>
  </si>
  <si>
    <t>*Applied (include date of application)</t>
  </si>
  <si>
    <t>*Uncommitted</t>
  </si>
  <si>
    <t>*Committed (Committed funds must have a written letter submitted to DNRC with the application.)</t>
  </si>
  <si>
    <t>APPLICANT:</t>
  </si>
  <si>
    <t>Committed</t>
  </si>
  <si>
    <t>Applied</t>
  </si>
  <si>
    <t>Uncommitted</t>
  </si>
  <si>
    <t>DATE APPLIED</t>
  </si>
  <si>
    <t xml:space="preserve">Automatically populates from the Budget Tab </t>
  </si>
  <si>
    <t>Enter the name of the vendor that provided the service (applicant and/or other contracted services provider)</t>
  </si>
  <si>
    <t>Enter the Task that matches the budget tasks (Admin, Program Management, Supplies, etc.)</t>
  </si>
  <si>
    <t>Enter the DNRC Grant Manager Name</t>
  </si>
  <si>
    <t>Automatically populates from the Budget Tab (Applicant)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</si>
</sst>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m/dd/yy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9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0" fillId="0" borderId="1" xfId="0" applyBorder="1"/>
    <xf numFmtId="0" fontId="3" fillId="2" borderId="2" xfId="0" applyFont="1" applyFill="1" applyBorder="1"/>
    <xf numFmtId="0" fontId="0" fillId="3" borderId="2" xfId="0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3" xfId="0" applyFill="1" applyBorder="1" applyAlignment="1">
      <alignment wrapText="1"/>
    </xf>
    <xf numFmtId="0" fontId="0" fillId="5" borderId="2" xfId="0" applyFill="1" applyBorder="1"/>
    <xf numFmtId="0" fontId="5" fillId="6" borderId="0" xfId="0" applyFont="1" applyFill="1"/>
    <xf numFmtId="0" fontId="4" fillId="7" borderId="4" xfId="0" applyFont="1" applyFill="1" applyBorder="1"/>
    <xf numFmtId="0" fontId="5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0" fillId="8" borderId="1" xfId="0" applyFill="1" applyBorder="1"/>
    <xf numFmtId="0" fontId="2" fillId="6" borderId="5" xfId="0" applyFont="1" applyFill="1" applyBorder="1"/>
    <xf numFmtId="0" fontId="0" fillId="6" borderId="5" xfId="0" applyFill="1" applyBorder="1"/>
    <xf numFmtId="0" fontId="0" fillId="4" borderId="6" xfId="0" applyFill="1" applyBorder="1"/>
    <xf numFmtId="0" fontId="0" fillId="8" borderId="7" xfId="0" applyFill="1" applyBorder="1"/>
    <xf numFmtId="14" fontId="0" fillId="9" borderId="7" xfId="0" applyNumberFormat="1" applyFill="1" applyBorder="1"/>
    <xf numFmtId="0" fontId="0" fillId="9" borderId="7" xfId="0" applyFill="1" applyBorder="1"/>
    <xf numFmtId="164" fontId="2" fillId="8" borderId="8" xfId="0" applyNumberFormat="1" applyFont="1" applyFill="1" applyBorder="1"/>
    <xf numFmtId="164" fontId="2" fillId="8" borderId="9" xfId="0" applyNumberFormat="1" applyFont="1" applyFill="1" applyBorder="1"/>
    <xf numFmtId="164" fontId="2" fillId="4" borderId="12" xfId="0" applyNumberFormat="1" applyFont="1" applyFill="1" applyBorder="1"/>
    <xf numFmtId="164" fontId="2" fillId="6" borderId="14" xfId="0" applyNumberFormat="1" applyFont="1" applyFill="1" applyBorder="1"/>
    <xf numFmtId="164" fontId="2" fillId="6" borderId="1" xfId="0" applyNumberFormat="1" applyFont="1" applyFill="1" applyBorder="1"/>
    <xf numFmtId="164" fontId="2" fillId="6" borderId="12" xfId="0" applyNumberFormat="1" applyFont="1" applyFill="1" applyBorder="1"/>
    <xf numFmtId="164" fontId="2" fillId="2" borderId="15" xfId="0" applyNumberFormat="1" applyFont="1" applyFill="1" applyBorder="1"/>
    <xf numFmtId="164" fontId="2" fillId="2" borderId="2" xfId="0" applyNumberFormat="1" applyFont="1" applyFill="1" applyBorder="1"/>
    <xf numFmtId="164" fontId="2" fillId="2" borderId="12" xfId="0" applyNumberFormat="1" applyFont="1" applyFill="1" applyBorder="1"/>
    <xf numFmtId="164" fontId="2" fillId="6" borderId="6" xfId="0" applyNumberFormat="1" applyFont="1" applyFill="1" applyBorder="1"/>
    <xf numFmtId="164" fontId="2" fillId="6" borderId="0" xfId="0" applyNumberFormat="1" applyFont="1" applyFill="1"/>
    <xf numFmtId="164" fontId="2" fillId="6" borderId="17" xfId="0" applyNumberFormat="1" applyFont="1" applyFill="1" applyBorder="1"/>
    <xf numFmtId="164" fontId="2" fillId="7" borderId="18" xfId="0" applyNumberFormat="1" applyFont="1" applyFill="1" applyBorder="1"/>
    <xf numFmtId="164" fontId="2" fillId="7" borderId="4" xfId="0" applyNumberFormat="1" applyFont="1" applyFill="1" applyBorder="1"/>
    <xf numFmtId="164" fontId="2" fillId="7" borderId="19" xfId="0" applyNumberFormat="1" applyFont="1" applyFill="1" applyBorder="1"/>
    <xf numFmtId="0" fontId="0" fillId="0" borderId="9" xfId="0" applyBorder="1"/>
    <xf numFmtId="165" fontId="0" fillId="0" borderId="9" xfId="0" applyNumberFormat="1" applyBorder="1"/>
    <xf numFmtId="165" fontId="8" fillId="0" borderId="9" xfId="0" applyNumberFormat="1" applyFont="1" applyBorder="1"/>
    <xf numFmtId="0" fontId="8" fillId="0" borderId="9" xfId="0" applyFont="1" applyBorder="1"/>
    <xf numFmtId="0" fontId="8" fillId="10" borderId="9" xfId="0" applyFont="1" applyFill="1" applyBorder="1" applyAlignment="1">
      <alignment horizontal="center"/>
    </xf>
    <xf numFmtId="0" fontId="8" fillId="10" borderId="9" xfId="0" applyFont="1" applyFill="1" applyBorder="1"/>
    <xf numFmtId="165" fontId="8" fillId="10" borderId="9" xfId="0" applyNumberFormat="1" applyFont="1" applyFill="1" applyBorder="1"/>
    <xf numFmtId="165" fontId="0" fillId="10" borderId="9" xfId="0" applyNumberFormat="1" applyFill="1" applyBorder="1"/>
    <xf numFmtId="0" fontId="9" fillId="0" borderId="0" xfId="0" applyFont="1"/>
    <xf numFmtId="0" fontId="3" fillId="0" borderId="0" xfId="0" applyFont="1"/>
    <xf numFmtId="0" fontId="8" fillId="11" borderId="9" xfId="0" applyFont="1" applyFill="1" applyBorder="1"/>
    <xf numFmtId="165" fontId="8" fillId="11" borderId="9" xfId="0" applyNumberFormat="1" applyFont="1" applyFill="1" applyBorder="1"/>
    <xf numFmtId="164" fontId="7" fillId="6" borderId="11" xfId="0" applyNumberFormat="1" applyFont="1" applyFill="1" applyBorder="1"/>
    <xf numFmtId="164" fontId="6" fillId="4" borderId="0" xfId="0" applyNumberFormat="1" applyFont="1" applyFill="1"/>
    <xf numFmtId="164" fontId="2" fillId="4" borderId="22" xfId="0" applyNumberFormat="1" applyFont="1" applyFill="1" applyBorder="1"/>
    <xf numFmtId="164" fontId="7" fillId="4" borderId="13" xfId="0" applyNumberFormat="1" applyFont="1" applyFill="1" applyBorder="1"/>
    <xf numFmtId="164" fontId="2" fillId="2" borderId="0" xfId="0" applyNumberFormat="1" applyFont="1" applyFill="1"/>
    <xf numFmtId="164" fontId="6" fillId="2" borderId="13" xfId="0" applyNumberFormat="1" applyFont="1" applyFill="1" applyBorder="1"/>
    <xf numFmtId="164" fontId="7" fillId="2" borderId="23" xfId="0" applyNumberFormat="1" applyFont="1" applyFill="1" applyBorder="1"/>
    <xf numFmtId="164" fontId="2" fillId="7" borderId="7" xfId="0" applyNumberFormat="1" applyFont="1" applyFill="1" applyBorder="1"/>
    <xf numFmtId="164" fontId="2" fillId="6" borderId="21" xfId="0" applyNumberFormat="1" applyFont="1" applyFill="1" applyBorder="1"/>
    <xf numFmtId="164" fontId="6" fillId="6" borderId="1" xfId="0" applyNumberFormat="1" applyFont="1" applyFill="1" applyBorder="1"/>
    <xf numFmtId="164" fontId="7" fillId="4" borderId="26" xfId="0" applyNumberFormat="1" applyFont="1" applyFill="1" applyBorder="1"/>
    <xf numFmtId="164" fontId="2" fillId="7" borderId="25" xfId="0" applyNumberFormat="1" applyFont="1" applyFill="1" applyBorder="1"/>
    <xf numFmtId="164" fontId="7" fillId="7" borderId="26" xfId="0" applyNumberFormat="1" applyFont="1" applyFill="1" applyBorder="1"/>
    <xf numFmtId="164" fontId="2" fillId="6" borderId="24" xfId="0" applyNumberFormat="1" applyFont="1" applyFill="1" applyBorder="1"/>
    <xf numFmtId="164" fontId="6" fillId="6" borderId="4" xfId="0" applyNumberFormat="1" applyFont="1" applyFill="1" applyBorder="1"/>
    <xf numFmtId="164" fontId="7" fillId="6" borderId="27" xfId="0" applyNumberFormat="1" applyFont="1" applyFill="1" applyBorder="1"/>
    <xf numFmtId="0" fontId="10" fillId="0" borderId="0" xfId="0" applyFont="1"/>
    <xf numFmtId="0" fontId="10" fillId="16" borderId="0" xfId="0" applyFont="1" applyFill="1"/>
    <xf numFmtId="14" fontId="10" fillId="17" borderId="0" xfId="0" applyNumberFormat="1" applyFont="1" applyFill="1"/>
    <xf numFmtId="0" fontId="9" fillId="8" borderId="7" xfId="0" applyFont="1" applyFill="1" applyBorder="1"/>
    <xf numFmtId="0" fontId="9" fillId="8" borderId="0" xfId="0" applyFont="1" applyFill="1"/>
    <xf numFmtId="0" fontId="0" fillId="8" borderId="0" xfId="0" applyFill="1"/>
    <xf numFmtId="14" fontId="0" fillId="9" borderId="0" xfId="0" applyNumberFormat="1" applyFill="1"/>
    <xf numFmtId="0" fontId="0" fillId="9" borderId="0" xfId="0" applyFill="1"/>
    <xf numFmtId="0" fontId="8" fillId="10" borderId="16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0" fillId="0" borderId="9" xfId="0" applyFont="1" applyBorder="1"/>
    <xf numFmtId="166" fontId="10" fillId="0" borderId="9" xfId="0" applyNumberFormat="1" applyFont="1" applyBorder="1"/>
    <xf numFmtId="164" fontId="11" fillId="0" borderId="9" xfId="1" applyNumberFormat="1" applyFont="1" applyBorder="1" applyProtection="1"/>
    <xf numFmtId="1" fontId="10" fillId="0" borderId="9" xfId="0" applyNumberFormat="1" applyFont="1" applyBorder="1"/>
    <xf numFmtId="164" fontId="10" fillId="0" borderId="9" xfId="1" applyNumberFormat="1" applyFont="1" applyBorder="1" applyProtection="1"/>
    <xf numFmtId="164" fontId="10" fillId="0" borderId="9" xfId="0" applyNumberFormat="1" applyFont="1" applyBorder="1"/>
    <xf numFmtId="8" fontId="11" fillId="12" borderId="9" xfId="0" applyNumberFormat="1" applyFont="1" applyFill="1" applyBorder="1"/>
    <xf numFmtId="0" fontId="12" fillId="0" borderId="34" xfId="0" applyFont="1" applyBorder="1"/>
    <xf numFmtId="8" fontId="11" fillId="12" borderId="35" xfId="0" applyNumberFormat="1" applyFont="1" applyFill="1" applyBorder="1"/>
    <xf numFmtId="1" fontId="10" fillId="14" borderId="35" xfId="0" applyNumberFormat="1" applyFont="1" applyFill="1" applyBorder="1"/>
    <xf numFmtId="8" fontId="10" fillId="15" borderId="35" xfId="0" applyNumberFormat="1" applyFont="1" applyFill="1" applyBorder="1"/>
    <xf numFmtId="164" fontId="10" fillId="4" borderId="35" xfId="1" applyNumberFormat="1" applyFont="1" applyFill="1" applyBorder="1" applyProtection="1"/>
    <xf numFmtId="0" fontId="10" fillId="14" borderId="35" xfId="0" applyFont="1" applyFill="1" applyBorder="1"/>
    <xf numFmtId="8" fontId="10" fillId="12" borderId="35" xfId="0" applyNumberFormat="1" applyFont="1" applyFill="1" applyBorder="1"/>
    <xf numFmtId="8" fontId="11" fillId="12" borderId="36" xfId="0" applyNumberFormat="1" applyFont="1" applyFill="1" applyBorder="1"/>
    <xf numFmtId="0" fontId="0" fillId="0" borderId="5" xfId="0" applyBorder="1"/>
    <xf numFmtId="0" fontId="10" fillId="0" borderId="37" xfId="0" applyFont="1" applyBorder="1"/>
    <xf numFmtId="166" fontId="10" fillId="0" borderId="37" xfId="0" applyNumberFormat="1" applyFont="1" applyBorder="1"/>
    <xf numFmtId="164" fontId="11" fillId="0" borderId="37" xfId="1" applyNumberFormat="1" applyFont="1" applyBorder="1" applyProtection="1"/>
    <xf numFmtId="1" fontId="10" fillId="0" borderId="37" xfId="0" applyNumberFormat="1" applyFont="1" applyBorder="1"/>
    <xf numFmtId="164" fontId="10" fillId="0" borderId="37" xfId="1" applyNumberFormat="1" applyFont="1" applyBorder="1" applyProtection="1"/>
    <xf numFmtId="164" fontId="10" fillId="0" borderId="37" xfId="0" applyNumberFormat="1" applyFont="1" applyBorder="1"/>
    <xf numFmtId="8" fontId="11" fillId="12" borderId="37" xfId="0" applyNumberFormat="1" applyFont="1" applyFill="1" applyBorder="1"/>
    <xf numFmtId="0" fontId="12" fillId="0" borderId="35" xfId="0" applyFont="1" applyBorder="1"/>
    <xf numFmtId="164" fontId="10" fillId="4" borderId="36" xfId="1" applyNumberFormat="1" applyFont="1" applyFill="1" applyBorder="1" applyProtection="1"/>
    <xf numFmtId="0" fontId="10" fillId="13" borderId="5" xfId="0" applyFont="1" applyFill="1" applyBorder="1" applyAlignment="1">
      <alignment wrapText="1"/>
    </xf>
    <xf numFmtId="0" fontId="10" fillId="0" borderId="38" xfId="0" applyFont="1" applyBorder="1"/>
    <xf numFmtId="0" fontId="10" fillId="0" borderId="10" xfId="0" applyFont="1" applyBorder="1"/>
    <xf numFmtId="0" fontId="12" fillId="0" borderId="39" xfId="0" applyFont="1" applyBorder="1"/>
    <xf numFmtId="0" fontId="10" fillId="0" borderId="9" xfId="0" applyFont="1" applyBorder="1" applyAlignment="1">
      <alignment wrapText="1"/>
    </xf>
    <xf numFmtId="0" fontId="10" fillId="12" borderId="9" xfId="0" applyFont="1" applyFill="1" applyBorder="1" applyAlignment="1">
      <alignment horizontal="left" vertical="center" wrapText="1"/>
    </xf>
    <xf numFmtId="0" fontId="10" fillId="12" borderId="9" xfId="0" applyFont="1" applyFill="1" applyBorder="1" applyAlignment="1">
      <alignment horizontal="left" vertical="center"/>
    </xf>
    <xf numFmtId="0" fontId="10" fillId="12" borderId="2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8" fontId="11" fillId="0" borderId="35" xfId="0" applyNumberFormat="1" applyFont="1" applyBorder="1"/>
    <xf numFmtId="0" fontId="0" fillId="0" borderId="40" xfId="0" applyBorder="1"/>
    <xf numFmtId="0" fontId="0" fillId="0" borderId="41" xfId="0" applyBorder="1"/>
    <xf numFmtId="0" fontId="3" fillId="0" borderId="42" xfId="0" applyFont="1" applyBorder="1"/>
    <xf numFmtId="0" fontId="0" fillId="18" borderId="40" xfId="0" applyFill="1" applyBorder="1"/>
    <xf numFmtId="0" fontId="0" fillId="18" borderId="41" xfId="0" applyFill="1" applyBorder="1"/>
    <xf numFmtId="0" fontId="0" fillId="18" borderId="33" xfId="0" applyFill="1" applyBorder="1"/>
    <xf numFmtId="0" fontId="0" fillId="18" borderId="43" xfId="0" applyFill="1" applyBorder="1"/>
    <xf numFmtId="0" fontId="0" fillId="0" borderId="45" xfId="0" applyBorder="1"/>
    <xf numFmtId="0" fontId="0" fillId="0" borderId="43" xfId="0" applyBorder="1"/>
    <xf numFmtId="0" fontId="0" fillId="18" borderId="28" xfId="0" applyFill="1" applyBorder="1"/>
    <xf numFmtId="0" fontId="0" fillId="0" borderId="32" xfId="0" applyBorder="1"/>
    <xf numFmtId="0" fontId="0" fillId="0" borderId="31" xfId="0" applyBorder="1"/>
    <xf numFmtId="0" fontId="3" fillId="0" borderId="44" xfId="0" applyFont="1" applyBorder="1"/>
    <xf numFmtId="0" fontId="0" fillId="18" borderId="45" xfId="0" applyFill="1" applyBorder="1"/>
    <xf numFmtId="0" fontId="3" fillId="0" borderId="30" xfId="0" applyFont="1" applyBorder="1" applyAlignment="1">
      <alignment wrapText="1"/>
    </xf>
    <xf numFmtId="44" fontId="3" fillId="18" borderId="30" xfId="0" applyNumberFormat="1" applyFont="1" applyFill="1" applyBorder="1"/>
    <xf numFmtId="0" fontId="3" fillId="18" borderId="32" xfId="0" applyFont="1" applyFill="1" applyBorder="1"/>
    <xf numFmtId="0" fontId="0" fillId="18" borderId="29" xfId="0" applyFill="1" applyBorder="1"/>
    <xf numFmtId="0" fontId="0" fillId="18" borderId="31" xfId="0" applyFill="1" applyBorder="1"/>
    <xf numFmtId="0" fontId="0" fillId="0" borderId="42" xfId="0" applyBorder="1"/>
    <xf numFmtId="0" fontId="0" fillId="0" borderId="28" xfId="0" applyBorder="1"/>
    <xf numFmtId="0" fontId="0" fillId="0" borderId="48" xfId="0" applyBorder="1"/>
    <xf numFmtId="0" fontId="0" fillId="0" borderId="46" xfId="0" applyBorder="1"/>
    <xf numFmtId="0" fontId="0" fillId="0" borderId="47" xfId="0" applyBorder="1"/>
    <xf numFmtId="44" fontId="0" fillId="0" borderId="48" xfId="1" applyFont="1" applyBorder="1"/>
    <xf numFmtId="44" fontId="0" fillId="0" borderId="46" xfId="1" applyFont="1" applyBorder="1"/>
    <xf numFmtId="14" fontId="0" fillId="0" borderId="0" xfId="0" applyNumberFormat="1"/>
    <xf numFmtId="0" fontId="0" fillId="0" borderId="44" xfId="0" applyBorder="1"/>
    <xf numFmtId="0" fontId="0" fillId="0" borderId="33" xfId="0" applyBorder="1"/>
    <xf numFmtId="0" fontId="3" fillId="18" borderId="30" xfId="0" applyFont="1" applyFill="1" applyBorder="1"/>
    <xf numFmtId="0" fontId="3" fillId="18" borderId="29" xfId="0" applyFont="1" applyFill="1" applyBorder="1"/>
    <xf numFmtId="0" fontId="3" fillId="18" borderId="31" xfId="0" applyFont="1" applyFill="1" applyBorder="1"/>
    <xf numFmtId="0" fontId="0" fillId="0" borderId="29" xfId="0" applyBorder="1"/>
    <xf numFmtId="0" fontId="3" fillId="0" borderId="31" xfId="0" applyFont="1" applyBorder="1"/>
    <xf numFmtId="0" fontId="3" fillId="0" borderId="31" xfId="0" applyFont="1" applyBorder="1" applyAlignment="1">
      <alignment horizontal="center"/>
    </xf>
    <xf numFmtId="0" fontId="9" fillId="0" borderId="45" xfId="0" applyFont="1" applyBorder="1"/>
    <xf numFmtId="0" fontId="0" fillId="11" borderId="9" xfId="0" applyFill="1" applyBorder="1"/>
    <xf numFmtId="0" fontId="0" fillId="19" borderId="0" xfId="0" applyFill="1"/>
    <xf numFmtId="0" fontId="0" fillId="20" borderId="0" xfId="0" applyFill="1"/>
    <xf numFmtId="0" fontId="3" fillId="20" borderId="0" xfId="0" applyFont="1" applyFill="1"/>
    <xf numFmtId="0" fontId="9" fillId="20" borderId="0" xfId="0" applyFont="1" applyFill="1"/>
    <xf numFmtId="0" fontId="0" fillId="0" borderId="28" xfId="0" applyBorder="1"/>
    <xf numFmtId="0" fontId="0" fillId="0" borderId="29" xfId="0" applyBorder="1"/>
    <xf numFmtId="0" fontId="0" fillId="8" borderId="28" xfId="0" applyFill="1" applyBorder="1"/>
    <xf numFmtId="0" fontId="0" fillId="8" borderId="29" xfId="0" applyFill="1" applyBorder="1"/>
    <xf numFmtId="0" fontId="0" fillId="8" borderId="14" xfId="0" applyFill="1" applyBorder="1"/>
    <xf numFmtId="0" fontId="0" fillId="8" borderId="1" xfId="0" applyFill="1" applyBorder="1"/>
    <xf numFmtId="0" fontId="0" fillId="8" borderId="20" xfId="0" applyFill="1" applyBorder="1"/>
    <xf numFmtId="0" fontId="0" fillId="4" borderId="49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10" fillId="16" borderId="28" xfId="0" applyFont="1" applyFill="1" applyBorder="1"/>
    <xf numFmtId="0" fontId="10" fillId="16" borderId="28" xfId="0" applyFont="1" applyFill="1" applyBorder="1" applyAlignment="1">
      <alignment horizontal="right"/>
    </xf>
    <xf numFmtId="0" fontId="10" fillId="16" borderId="33" xfId="0" applyFont="1" applyFill="1" applyBorder="1"/>
    <xf numFmtId="0" fontId="3" fillId="0" borderId="4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18" borderId="44" xfId="0" applyFont="1" applyFill="1" applyBorder="1" applyAlignment="1">
      <alignment horizontal="center" wrapText="1"/>
    </xf>
    <xf numFmtId="0" fontId="3" fillId="18" borderId="42" xfId="0" applyFont="1" applyFill="1" applyBorder="1" applyAlignment="1">
      <alignment horizontal="center" wrapText="1"/>
    </xf>
    <xf numFmtId="0" fontId="3" fillId="18" borderId="44" xfId="0" applyFont="1" applyFill="1" applyBorder="1" applyAlignment="1">
      <alignment horizontal="center" vertical="center" wrapText="1"/>
    </xf>
    <xf numFmtId="0" fontId="3" fillId="18" borderId="42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18" borderId="43" xfId="0" applyFont="1" applyFill="1" applyBorder="1" applyAlignment="1">
      <alignment horizontal="center"/>
    </xf>
    <xf numFmtId="0" fontId="3" fillId="18" borderId="33" xfId="0" applyFont="1" applyFill="1" applyBorder="1" applyAlignment="1">
      <alignment horizontal="center"/>
    </xf>
    <xf numFmtId="0" fontId="3" fillId="18" borderId="45" xfId="0" applyFont="1" applyFill="1" applyBorder="1" applyAlignment="1">
      <alignment horizontal="center"/>
    </xf>
    <xf numFmtId="0" fontId="13" fillId="18" borderId="43" xfId="0" applyFont="1" applyFill="1" applyBorder="1" applyAlignment="1">
      <alignment horizontal="left" wrapText="1"/>
    </xf>
    <xf numFmtId="0" fontId="13" fillId="18" borderId="33" xfId="0" applyFont="1" applyFill="1" applyBorder="1" applyAlignment="1">
      <alignment horizontal="left" wrapText="1"/>
    </xf>
    <xf numFmtId="0" fontId="13" fillId="18" borderId="45" xfId="0" applyFont="1" applyFill="1" applyBorder="1" applyAlignment="1">
      <alignment horizontal="left" wrapText="1"/>
    </xf>
    <xf numFmtId="0" fontId="13" fillId="18" borderId="47" xfId="0" applyFont="1" applyFill="1" applyBorder="1" applyAlignment="1">
      <alignment horizontal="left" wrapText="1"/>
    </xf>
    <xf numFmtId="0" fontId="13" fillId="18" borderId="0" xfId="0" applyFont="1" applyFill="1" applyAlignment="1">
      <alignment horizontal="left" wrapText="1"/>
    </xf>
    <xf numFmtId="0" fontId="13" fillId="18" borderId="46" xfId="0" applyFont="1" applyFill="1" applyBorder="1" applyAlignment="1">
      <alignment horizontal="left" wrapText="1"/>
    </xf>
    <xf numFmtId="0" fontId="3" fillId="18" borderId="47" xfId="0" applyFont="1" applyFill="1" applyBorder="1" applyAlignment="1">
      <alignment horizontal="center"/>
    </xf>
    <xf numFmtId="0" fontId="3" fillId="18" borderId="0" xfId="0" applyFont="1" applyFill="1" applyAlignment="1">
      <alignment horizontal="center"/>
    </xf>
    <xf numFmtId="0" fontId="3" fillId="18" borderId="46" xfId="0" applyFont="1" applyFill="1" applyBorder="1" applyAlignment="1">
      <alignment horizontal="center"/>
    </xf>
    <xf numFmtId="0" fontId="3" fillId="18" borderId="31" xfId="0" applyFont="1" applyFill="1" applyBorder="1" applyAlignment="1">
      <alignment horizontal="center" vertical="center" wrapText="1"/>
    </xf>
    <xf numFmtId="0" fontId="3" fillId="18" borderId="29" xfId="0" applyFont="1" applyFill="1" applyBorder="1" applyAlignment="1">
      <alignment horizontal="center" vertical="center" wrapText="1"/>
    </xf>
    <xf numFmtId="0" fontId="3" fillId="18" borderId="32" xfId="0" applyFont="1" applyFill="1" applyBorder="1" applyAlignment="1">
      <alignment horizontal="center" vertical="center" wrapText="1"/>
    </xf>
    <xf numFmtId="0" fontId="2" fillId="18" borderId="31" xfId="0" applyFont="1" applyFill="1" applyBorder="1" applyAlignment="1">
      <alignment horizontal="left" vertical="center" wrapText="1"/>
    </xf>
    <xf numFmtId="0" fontId="2" fillId="18" borderId="29" xfId="0" applyFont="1" applyFill="1" applyBorder="1" applyAlignment="1">
      <alignment horizontal="left" vertical="center" wrapText="1"/>
    </xf>
    <xf numFmtId="0" fontId="2" fillId="18" borderId="32" xfId="0" applyFont="1" applyFill="1" applyBorder="1" applyAlignment="1">
      <alignment horizontal="left" vertical="center" wrapText="1"/>
    </xf>
    <xf numFmtId="0" fontId="3" fillId="0" borderId="4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4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C54" sqref="C54"/>
    </sheetView>
  </sheetViews>
  <sheetFormatPr defaultRowHeight="12.75" customHeight="1" x14ac:dyDescent="0.2"/>
  <cols>
    <col min="1" max="1" width="36.140625" customWidth="1"/>
    <col min="2" max="5" width="19.85546875" bestFit="1" customWidth="1"/>
    <col min="6" max="6" width="18.5703125" customWidth="1"/>
  </cols>
  <sheetData>
    <row r="1" spans="1:6" x14ac:dyDescent="0.2">
      <c r="A1" s="44" t="s">
        <v>0</v>
      </c>
    </row>
    <row r="2" spans="1:6" x14ac:dyDescent="0.2">
      <c r="A2" s="72" t="s">
        <v>127</v>
      </c>
      <c r="B2" s="149"/>
      <c r="C2" s="149"/>
    </row>
    <row r="3" spans="1:6" x14ac:dyDescent="0.2">
      <c r="A3" s="72" t="s">
        <v>1</v>
      </c>
      <c r="B3" s="150"/>
      <c r="C3" s="150"/>
    </row>
    <row r="4" spans="1:6" x14ac:dyDescent="0.2">
      <c r="A4" s="39" t="s">
        <v>2</v>
      </c>
      <c r="B4" s="71" t="s">
        <v>3</v>
      </c>
      <c r="C4" s="71" t="s">
        <v>4</v>
      </c>
      <c r="D4" s="39" t="s">
        <v>5</v>
      </c>
      <c r="E4" s="39" t="s">
        <v>6</v>
      </c>
      <c r="F4" s="39" t="s">
        <v>7</v>
      </c>
    </row>
    <row r="5" spans="1:6" x14ac:dyDescent="0.2">
      <c r="A5" s="35" t="s">
        <v>8</v>
      </c>
      <c r="B5" s="36"/>
      <c r="C5" s="36"/>
      <c r="D5" s="36"/>
      <c r="E5" s="36"/>
      <c r="F5" s="37">
        <f>SUM(B5:E5)</f>
        <v>0</v>
      </c>
    </row>
    <row r="6" spans="1:6" x14ac:dyDescent="0.2">
      <c r="A6" s="35" t="s">
        <v>9</v>
      </c>
      <c r="B6" s="36"/>
      <c r="C6" s="36"/>
      <c r="D6" s="36"/>
      <c r="E6" s="36"/>
      <c r="F6" s="37">
        <f>SUM(B6:E6)</f>
        <v>0</v>
      </c>
    </row>
    <row r="7" spans="1:6" x14ac:dyDescent="0.2">
      <c r="A7" s="35" t="s">
        <v>10</v>
      </c>
      <c r="B7" s="36"/>
      <c r="C7" s="36"/>
      <c r="D7" s="36"/>
      <c r="E7" s="36"/>
      <c r="F7" s="37">
        <f>SUM(B7:E7)</f>
        <v>0</v>
      </c>
    </row>
    <row r="8" spans="1:6" x14ac:dyDescent="0.2">
      <c r="A8" s="40" t="s">
        <v>11</v>
      </c>
      <c r="B8" s="41">
        <f>SUM(B5:B7)</f>
        <v>0</v>
      </c>
      <c r="C8" s="41">
        <f>SUM(C5:C7)</f>
        <v>0</v>
      </c>
      <c r="D8" s="41">
        <f>SUM(D5:D7)</f>
        <v>0</v>
      </c>
      <c r="E8" s="41">
        <f>SUM(E5:E7)</f>
        <v>0</v>
      </c>
      <c r="F8" s="41">
        <f>SUM(F5:F7)</f>
        <v>0</v>
      </c>
    </row>
    <row r="9" spans="1:6" x14ac:dyDescent="0.2">
      <c r="A9" s="35"/>
      <c r="B9" s="36"/>
      <c r="C9" s="36"/>
      <c r="D9" s="36"/>
      <c r="E9" s="36"/>
      <c r="F9" s="37"/>
    </row>
    <row r="10" spans="1:6" ht="12.6" customHeight="1" x14ac:dyDescent="0.2">
      <c r="A10" s="40" t="s">
        <v>12</v>
      </c>
      <c r="B10" s="42"/>
      <c r="C10" s="42"/>
      <c r="D10" s="42"/>
      <c r="E10" s="42"/>
      <c r="F10" s="41"/>
    </row>
    <row r="11" spans="1:6" x14ac:dyDescent="0.2">
      <c r="A11" s="35" t="s">
        <v>13</v>
      </c>
      <c r="B11" s="36"/>
      <c r="C11" s="36"/>
      <c r="D11" s="36"/>
      <c r="E11" s="36"/>
      <c r="F11" s="37">
        <f>SUM(B11:E11)</f>
        <v>0</v>
      </c>
    </row>
    <row r="12" spans="1:6" x14ac:dyDescent="0.2">
      <c r="A12" s="35" t="s">
        <v>14</v>
      </c>
      <c r="B12" s="36"/>
      <c r="C12" s="36"/>
      <c r="D12" s="36"/>
      <c r="E12" s="36"/>
      <c r="F12" s="37">
        <f>SUM(B12:E12)</f>
        <v>0</v>
      </c>
    </row>
    <row r="13" spans="1:6" x14ac:dyDescent="0.2">
      <c r="A13" s="35" t="s">
        <v>15</v>
      </c>
      <c r="B13" s="36"/>
      <c r="C13" s="36"/>
      <c r="D13" s="36"/>
      <c r="E13" s="36"/>
      <c r="F13" s="37">
        <f>SUM(B13:E13)</f>
        <v>0</v>
      </c>
    </row>
    <row r="14" spans="1:6" x14ac:dyDescent="0.2">
      <c r="A14" s="35" t="s">
        <v>16</v>
      </c>
      <c r="B14" s="36"/>
      <c r="C14" s="36"/>
      <c r="D14" s="36"/>
      <c r="E14" s="36"/>
      <c r="F14" s="37">
        <f>SUM(B14:E14)</f>
        <v>0</v>
      </c>
    </row>
    <row r="15" spans="1:6" x14ac:dyDescent="0.2">
      <c r="A15" s="35" t="s">
        <v>17</v>
      </c>
      <c r="B15" s="36"/>
      <c r="C15" s="36"/>
      <c r="D15" s="36"/>
      <c r="E15" s="36"/>
      <c r="F15" s="37">
        <f>SUM(B15:E15)</f>
        <v>0</v>
      </c>
    </row>
    <row r="16" spans="1:6" x14ac:dyDescent="0.2">
      <c r="A16" s="35" t="s">
        <v>18</v>
      </c>
      <c r="B16" s="36"/>
      <c r="C16" s="36"/>
      <c r="D16" s="36"/>
      <c r="E16" s="36"/>
      <c r="F16" s="37"/>
    </row>
    <row r="17" spans="1:6" x14ac:dyDescent="0.2">
      <c r="A17" s="40" t="s">
        <v>19</v>
      </c>
      <c r="B17" s="41">
        <f>SUM(B11:B15)</f>
        <v>0</v>
      </c>
      <c r="C17" s="41">
        <f>SUM(C11:C15)</f>
        <v>0</v>
      </c>
      <c r="D17" s="41">
        <f>SUM(D11:D15)</f>
        <v>0</v>
      </c>
      <c r="E17" s="41">
        <f>SUM(E11:E15)</f>
        <v>0</v>
      </c>
      <c r="F17" s="41">
        <f>SUM(F11:F15)</f>
        <v>0</v>
      </c>
    </row>
    <row r="18" spans="1:6" x14ac:dyDescent="0.2">
      <c r="A18" s="35"/>
      <c r="B18" s="36"/>
      <c r="C18" s="36"/>
      <c r="D18" s="36"/>
      <c r="E18" s="36"/>
      <c r="F18" s="37"/>
    </row>
    <row r="19" spans="1:6" x14ac:dyDescent="0.2">
      <c r="A19" s="45" t="s">
        <v>20</v>
      </c>
      <c r="B19" s="46">
        <f>B8+B17</f>
        <v>0</v>
      </c>
      <c r="C19" s="46">
        <f>C8+C17</f>
        <v>0</v>
      </c>
      <c r="D19" s="46">
        <f>D8+D17</f>
        <v>0</v>
      </c>
      <c r="E19" s="46">
        <f>E8+E17</f>
        <v>0</v>
      </c>
      <c r="F19" s="46">
        <f>F8+F17</f>
        <v>0</v>
      </c>
    </row>
    <row r="25" spans="1:6" x14ac:dyDescent="0.2">
      <c r="A25" s="44" t="s">
        <v>21</v>
      </c>
    </row>
    <row r="26" spans="1:6" x14ac:dyDescent="0.2">
      <c r="A26" s="45" t="s">
        <v>22</v>
      </c>
      <c r="B26" s="45" t="s">
        <v>23</v>
      </c>
      <c r="C26" s="45" t="s">
        <v>123</v>
      </c>
      <c r="D26" s="45" t="s">
        <v>131</v>
      </c>
    </row>
    <row r="27" spans="1:6" hidden="1" x14ac:dyDescent="0.2">
      <c r="A27" s="35" t="str">
        <f>B4</f>
        <v>WMG</v>
      </c>
      <c r="B27" s="36"/>
      <c r="C27" s="35"/>
      <c r="D27" s="35"/>
    </row>
    <row r="28" spans="1:6" x14ac:dyDescent="0.2">
      <c r="A28" s="35" t="str">
        <f>C4</f>
        <v>FUNDING SOURCE 2</v>
      </c>
      <c r="B28" s="36"/>
      <c r="C28" s="35"/>
      <c r="D28" s="35"/>
    </row>
    <row r="29" spans="1:6" x14ac:dyDescent="0.2">
      <c r="A29" s="35" t="str">
        <f>D4</f>
        <v>FUNDING SOURCE 3</v>
      </c>
      <c r="B29" s="36"/>
      <c r="C29" s="35"/>
      <c r="D29" s="35"/>
    </row>
    <row r="30" spans="1:6" x14ac:dyDescent="0.2">
      <c r="A30" s="35" t="str">
        <f>E4</f>
        <v>FUNDING SOURCE 4</v>
      </c>
      <c r="B30" s="36"/>
      <c r="C30" s="35"/>
      <c r="D30" s="35"/>
    </row>
    <row r="31" spans="1:6" x14ac:dyDescent="0.2">
      <c r="A31" s="38" t="s">
        <v>7</v>
      </c>
      <c r="B31" s="37">
        <f>SUM(B27:B30)</f>
        <v>0</v>
      </c>
      <c r="C31" s="144"/>
      <c r="D31" s="144"/>
    </row>
    <row r="33" spans="3:3" ht="12.75" customHeight="1" x14ac:dyDescent="0.2">
      <c r="C33" s="43" t="s">
        <v>126</v>
      </c>
    </row>
    <row r="34" spans="3:3" ht="12.75" customHeight="1" x14ac:dyDescent="0.2">
      <c r="C34" s="43" t="s">
        <v>124</v>
      </c>
    </row>
    <row r="35" spans="3:3" ht="12.75" customHeight="1" x14ac:dyDescent="0.2">
      <c r="C35" s="43" t="s">
        <v>125</v>
      </c>
    </row>
  </sheetData>
  <mergeCells count="2">
    <mergeCell ref="B2:C2"/>
    <mergeCell ref="B3:C3"/>
  </mergeCells>
  <phoneticPr fontId="0" type="noConversion"/>
  <pageMargins left="0.75" right="0.75" top="1" bottom="1" header="0.5" footer="0.5"/>
  <pageSetup scale="85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523207-99BD-464E-8977-7BDAB160634F}">
          <x14:formula1>
            <xm:f>Sheet1!$A$2:$A$4</xm:f>
          </x14:formula1>
          <xm:sqref>C28:C30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7"/>
  <sheetViews>
    <sheetView workbookViewId="0">
      <selection activeCell="B20" sqref="B20"/>
    </sheetView>
  </sheetViews>
  <sheetFormatPr defaultRowHeight="12.75" customHeight="1" x14ac:dyDescent="0.2"/>
  <cols>
    <col min="1" max="1" width="20.28515625" customWidth="1"/>
    <col min="2" max="20" width="10.140625" customWidth="1"/>
  </cols>
  <sheetData>
    <row r="1" spans="1:20" x14ac:dyDescent="0.2">
      <c r="A1" s="67" t="s">
        <v>24</v>
      </c>
      <c r="B1" s="68"/>
      <c r="C1" s="68"/>
      <c r="D1" s="68"/>
      <c r="E1" s="151">
        <f>Budget!B2</f>
        <v>0</v>
      </c>
      <c r="F1" s="151"/>
      <c r="G1" s="151">
        <f>Budget!B3</f>
        <v>0</v>
      </c>
      <c r="H1" s="151"/>
      <c r="I1" s="151"/>
      <c r="J1" s="68"/>
      <c r="K1" s="68"/>
      <c r="L1" s="68"/>
      <c r="M1" s="68"/>
      <c r="N1" s="68"/>
      <c r="O1" s="68"/>
      <c r="P1" s="68"/>
      <c r="Q1" s="68"/>
      <c r="R1" s="69"/>
      <c r="S1" s="70"/>
      <c r="T1" s="70"/>
    </row>
    <row r="2" spans="1:20" x14ac:dyDescent="0.2">
      <c r="A2" s="66" t="s">
        <v>25</v>
      </c>
      <c r="B2" s="17"/>
      <c r="C2" s="17"/>
      <c r="D2" s="17"/>
      <c r="E2" s="152"/>
      <c r="F2" s="152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  <c r="S2" s="19"/>
      <c r="T2" s="19"/>
    </row>
    <row r="3" spans="1:20" ht="12.95" customHeight="1" x14ac:dyDescent="0.2">
      <c r="A3" s="13"/>
      <c r="B3" s="153" t="str">
        <f>Budget!B4</f>
        <v>WMG</v>
      </c>
      <c r="C3" s="154"/>
      <c r="D3" s="154"/>
      <c r="E3" s="155"/>
      <c r="F3" s="153" t="str">
        <f>Budget!C4</f>
        <v>FUNDING SOURCE 2</v>
      </c>
      <c r="G3" s="154"/>
      <c r="H3" s="154"/>
      <c r="I3" s="155"/>
      <c r="J3" s="153" t="str">
        <f>Budget!D4</f>
        <v>FUNDING SOURCE 3</v>
      </c>
      <c r="K3" s="154"/>
      <c r="L3" s="154"/>
      <c r="M3" s="155"/>
      <c r="N3" s="153" t="str">
        <f>Budget!E4</f>
        <v>FUNDING SOURCE 4</v>
      </c>
      <c r="O3" s="154"/>
      <c r="P3" s="154"/>
      <c r="Q3" s="155"/>
      <c r="R3" s="156" t="s">
        <v>26</v>
      </c>
      <c r="S3" s="157"/>
      <c r="T3" s="157"/>
    </row>
    <row r="4" spans="1:20" s="4" customFormat="1" ht="25.5" x14ac:dyDescent="0.2">
      <c r="A4" s="12" t="s">
        <v>27</v>
      </c>
      <c r="B4" s="16" t="s">
        <v>28</v>
      </c>
      <c r="C4" s="6" t="s">
        <v>29</v>
      </c>
      <c r="D4" s="6" t="s">
        <v>30</v>
      </c>
      <c r="E4" s="7" t="s">
        <v>31</v>
      </c>
      <c r="F4" s="5" t="s">
        <v>28</v>
      </c>
      <c r="G4" s="6" t="s">
        <v>29</v>
      </c>
      <c r="H4" s="6" t="s">
        <v>30</v>
      </c>
      <c r="I4" s="7" t="s">
        <v>32</v>
      </c>
      <c r="J4" s="5" t="s">
        <v>28</v>
      </c>
      <c r="K4" s="6" t="s">
        <v>29</v>
      </c>
      <c r="L4" s="6" t="s">
        <v>30</v>
      </c>
      <c r="M4" s="7" t="s">
        <v>31</v>
      </c>
      <c r="N4" s="5" t="s">
        <v>28</v>
      </c>
      <c r="O4" s="6" t="s">
        <v>29</v>
      </c>
      <c r="P4" s="6" t="s">
        <v>30</v>
      </c>
      <c r="Q4" s="7" t="s">
        <v>31</v>
      </c>
      <c r="R4" s="5" t="s">
        <v>28</v>
      </c>
      <c r="S4" s="5" t="s">
        <v>33</v>
      </c>
      <c r="T4" s="5" t="s">
        <v>34</v>
      </c>
    </row>
    <row r="5" spans="1:20" x14ac:dyDescent="0.2">
      <c r="A5" s="14" t="str">
        <f>Budget!A5</f>
        <v>Grant Administration (Staff)</v>
      </c>
      <c r="B5" s="20">
        <f>Budget!B5</f>
        <v>0</v>
      </c>
      <c r="C5" s="21"/>
      <c r="D5" s="21"/>
      <c r="E5" s="22">
        <f t="shared" ref="E5:E19" si="0">B5-C5-D5</f>
        <v>0</v>
      </c>
      <c r="F5" s="20">
        <f>Budget!C5</f>
        <v>0</v>
      </c>
      <c r="G5" s="21"/>
      <c r="H5" s="21"/>
      <c r="I5" s="22">
        <f>F5-G5-H5</f>
        <v>0</v>
      </c>
      <c r="J5" s="20">
        <f>Budget!D5</f>
        <v>0</v>
      </c>
      <c r="K5" s="21"/>
      <c r="L5" s="21"/>
      <c r="M5" s="22">
        <f>J5-K5-L5</f>
        <v>0</v>
      </c>
      <c r="N5" s="20">
        <f>Budget!E5</f>
        <v>0</v>
      </c>
      <c r="O5" s="21"/>
      <c r="P5" s="21"/>
      <c r="Q5" s="22">
        <f t="shared" ref="Q5:Q9" si="1">N5-O5-P5</f>
        <v>0</v>
      </c>
      <c r="R5" s="49">
        <f>B5+F5+J5+N5</f>
        <v>0</v>
      </c>
      <c r="S5" s="48">
        <f>C5+D5+G5+H5+K5+L5+O5+P5</f>
        <v>0</v>
      </c>
      <c r="T5" s="50">
        <f t="shared" ref="T5:T19" si="2">R5-S5</f>
        <v>0</v>
      </c>
    </row>
    <row r="6" spans="1:20" x14ac:dyDescent="0.2">
      <c r="A6" s="14" t="str">
        <f>Budget!A6</f>
        <v>Grant Administration (Professional Services)</v>
      </c>
      <c r="B6" s="20">
        <f>Budget!B6</f>
        <v>0</v>
      </c>
      <c r="C6" s="21"/>
      <c r="D6" s="21"/>
      <c r="E6" s="22">
        <f t="shared" si="0"/>
        <v>0</v>
      </c>
      <c r="F6" s="20">
        <f>Budget!C6</f>
        <v>0</v>
      </c>
      <c r="G6" s="21"/>
      <c r="H6" s="21"/>
      <c r="I6" s="22">
        <f t="shared" ref="I6:I19" si="3">F6-G6-H6</f>
        <v>0</v>
      </c>
      <c r="J6" s="20">
        <f>Budget!D6</f>
        <v>0</v>
      </c>
      <c r="K6" s="21"/>
      <c r="L6" s="21"/>
      <c r="M6" s="22">
        <f t="shared" ref="M6:M19" si="4">J6-K6-L6</f>
        <v>0</v>
      </c>
      <c r="N6" s="20">
        <f>Budget!E6</f>
        <v>0</v>
      </c>
      <c r="O6" s="21"/>
      <c r="P6" s="21"/>
      <c r="Q6" s="22">
        <f t="shared" si="1"/>
        <v>0</v>
      </c>
      <c r="R6" s="49">
        <f t="shared" ref="R6:R8" si="5">B6+F6+J6+N6</f>
        <v>0</v>
      </c>
      <c r="S6" s="48">
        <f t="shared" ref="S6:S8" si="6">C6+D6+G6+H6+K6+L6+O6+P6</f>
        <v>0</v>
      </c>
      <c r="T6" s="50">
        <f t="shared" si="2"/>
        <v>0</v>
      </c>
    </row>
    <row r="7" spans="1:20" x14ac:dyDescent="0.2">
      <c r="A7" s="14" t="str">
        <f>Budget!A7</f>
        <v>Travel &amp; Training (Staff)</v>
      </c>
      <c r="B7" s="20">
        <f>Budget!B7</f>
        <v>0</v>
      </c>
      <c r="C7" s="21"/>
      <c r="D7" s="21"/>
      <c r="E7" s="22">
        <f t="shared" si="0"/>
        <v>0</v>
      </c>
      <c r="F7" s="20">
        <f>Budget!C7</f>
        <v>0</v>
      </c>
      <c r="G7" s="21"/>
      <c r="H7" s="21"/>
      <c r="I7" s="22">
        <f t="shared" si="3"/>
        <v>0</v>
      </c>
      <c r="J7" s="20">
        <f>Budget!D7</f>
        <v>0</v>
      </c>
      <c r="K7" s="21"/>
      <c r="L7" s="21"/>
      <c r="M7" s="22">
        <f t="shared" si="4"/>
        <v>0</v>
      </c>
      <c r="N7" s="20">
        <f>Budget!E7</f>
        <v>0</v>
      </c>
      <c r="O7" s="21"/>
      <c r="P7" s="21"/>
      <c r="Q7" s="22">
        <f t="shared" si="1"/>
        <v>0</v>
      </c>
      <c r="R7" s="49">
        <f t="shared" si="5"/>
        <v>0</v>
      </c>
      <c r="S7" s="48">
        <f t="shared" si="6"/>
        <v>0</v>
      </c>
      <c r="T7" s="50">
        <f t="shared" si="2"/>
        <v>0</v>
      </c>
    </row>
    <row r="8" spans="1:20" x14ac:dyDescent="0.2">
      <c r="A8" s="15"/>
      <c r="B8" s="20"/>
      <c r="C8" s="21"/>
      <c r="D8" s="21"/>
      <c r="E8" s="22">
        <f t="shared" si="0"/>
        <v>0</v>
      </c>
      <c r="F8" s="20"/>
      <c r="G8" s="21"/>
      <c r="H8" s="21"/>
      <c r="I8" s="22">
        <f t="shared" si="3"/>
        <v>0</v>
      </c>
      <c r="J8" s="20"/>
      <c r="K8" s="21"/>
      <c r="L8" s="21"/>
      <c r="M8" s="22">
        <f t="shared" si="4"/>
        <v>0</v>
      </c>
      <c r="N8" s="20"/>
      <c r="O8" s="21"/>
      <c r="P8" s="21"/>
      <c r="Q8" s="22">
        <f t="shared" si="1"/>
        <v>0</v>
      </c>
      <c r="R8" s="49">
        <f t="shared" si="5"/>
        <v>0</v>
      </c>
      <c r="S8" s="48">
        <f t="shared" si="6"/>
        <v>0</v>
      </c>
      <c r="T8" s="57">
        <f t="shared" si="2"/>
        <v>0</v>
      </c>
    </row>
    <row r="9" spans="1:20" s="2" customFormat="1" x14ac:dyDescent="0.2">
      <c r="A9" s="11" t="s">
        <v>35</v>
      </c>
      <c r="B9" s="23">
        <f>SUM(B5:B8)</f>
        <v>0</v>
      </c>
      <c r="C9" s="24">
        <f>SUM(C5:C8)</f>
        <v>0</v>
      </c>
      <c r="D9" s="24">
        <f>SUM(D5:D8)</f>
        <v>0</v>
      </c>
      <c r="E9" s="25">
        <f t="shared" si="0"/>
        <v>0</v>
      </c>
      <c r="F9" s="24">
        <f>SUM(F5:F8)</f>
        <v>0</v>
      </c>
      <c r="G9" s="24">
        <f>SUM(G5:G8)</f>
        <v>0</v>
      </c>
      <c r="H9" s="24">
        <f>SUM(H5:H8)</f>
        <v>0</v>
      </c>
      <c r="I9" s="25">
        <f t="shared" si="3"/>
        <v>0</v>
      </c>
      <c r="J9" s="24">
        <f>SUM(J5:J8)</f>
        <v>0</v>
      </c>
      <c r="K9" s="24">
        <f>SUM(K5:K8)</f>
        <v>0</v>
      </c>
      <c r="L9" s="24">
        <f>SUM(L5:L8)</f>
        <v>0</v>
      </c>
      <c r="M9" s="25">
        <f t="shared" si="4"/>
        <v>0</v>
      </c>
      <c r="N9" s="24">
        <f>SUM(N5:N8)</f>
        <v>0</v>
      </c>
      <c r="O9" s="24">
        <f>SUM(O5:O8)</f>
        <v>0</v>
      </c>
      <c r="P9" s="24">
        <f>SUM(P5:P8)</f>
        <v>0</v>
      </c>
      <c r="Q9" s="25">
        <f t="shared" si="1"/>
        <v>0</v>
      </c>
      <c r="R9" s="55">
        <f>B9+F9+J9+N9</f>
        <v>0</v>
      </c>
      <c r="S9" s="56">
        <f t="shared" ref="S9:S18" si="7">C9+D9+G9+H9+K9+L9</f>
        <v>0</v>
      </c>
      <c r="T9" s="47">
        <f t="shared" si="2"/>
        <v>0</v>
      </c>
    </row>
    <row r="10" spans="1:20" s="8" customFormat="1" ht="24.75" customHeight="1" x14ac:dyDescent="0.2">
      <c r="A10" s="3" t="s">
        <v>36</v>
      </c>
      <c r="B10" s="26"/>
      <c r="C10" s="27"/>
      <c r="D10" s="27"/>
      <c r="E10" s="28"/>
      <c r="F10" s="27"/>
      <c r="G10" s="27"/>
      <c r="H10" s="27"/>
      <c r="I10" s="28"/>
      <c r="J10" s="27"/>
      <c r="K10" s="27"/>
      <c r="L10" s="27"/>
      <c r="M10" s="28"/>
      <c r="N10" s="27"/>
      <c r="O10" s="27"/>
      <c r="P10" s="27"/>
      <c r="Q10" s="28"/>
      <c r="R10" s="51"/>
      <c r="S10" s="52"/>
      <c r="T10" s="53"/>
    </row>
    <row r="11" spans="1:20" x14ac:dyDescent="0.2">
      <c r="A11" s="14" t="str">
        <f>Budget!A11</f>
        <v>Contracted Services</v>
      </c>
      <c r="B11" s="20">
        <f>Budget!B11</f>
        <v>0</v>
      </c>
      <c r="C11" s="21"/>
      <c r="D11" s="21"/>
      <c r="E11" s="22">
        <f t="shared" si="0"/>
        <v>0</v>
      </c>
      <c r="F11" s="20">
        <f>Budget!C11</f>
        <v>0</v>
      </c>
      <c r="G11" s="21"/>
      <c r="H11" s="21"/>
      <c r="I11" s="22">
        <f t="shared" si="3"/>
        <v>0</v>
      </c>
      <c r="J11" s="20">
        <f>Budget!D11</f>
        <v>0</v>
      </c>
      <c r="K11" s="21"/>
      <c r="L11" s="21"/>
      <c r="M11" s="22">
        <f t="shared" si="4"/>
        <v>0</v>
      </c>
      <c r="N11" s="20">
        <f>Budget!E11</f>
        <v>0</v>
      </c>
      <c r="O11" s="21"/>
      <c r="P11" s="21"/>
      <c r="Q11" s="22">
        <f t="shared" ref="Q11:Q19" si="8">N11-O11-P11</f>
        <v>0</v>
      </c>
      <c r="R11" s="49">
        <f>B11+F11+J11+N11</f>
        <v>0</v>
      </c>
      <c r="S11" s="48">
        <f>C11+D11+G11+H11+K11+L11+O11+P11</f>
        <v>0</v>
      </c>
      <c r="T11" s="50">
        <f t="shared" si="2"/>
        <v>0</v>
      </c>
    </row>
    <row r="12" spans="1:20" x14ac:dyDescent="0.2">
      <c r="A12" s="14" t="str">
        <f>Budget!A12</f>
        <v>Materials and Supplies</v>
      </c>
      <c r="B12" s="20">
        <f>Budget!B12</f>
        <v>0</v>
      </c>
      <c r="C12" s="21"/>
      <c r="D12" s="21"/>
      <c r="E12" s="22">
        <f t="shared" si="0"/>
        <v>0</v>
      </c>
      <c r="F12" s="20">
        <f>Budget!C12</f>
        <v>0</v>
      </c>
      <c r="G12" s="21"/>
      <c r="H12" s="21"/>
      <c r="I12" s="22">
        <f t="shared" si="3"/>
        <v>0</v>
      </c>
      <c r="J12" s="20">
        <f>Budget!D12</f>
        <v>0</v>
      </c>
      <c r="K12" s="21"/>
      <c r="L12" s="21"/>
      <c r="M12" s="22">
        <f t="shared" si="4"/>
        <v>0</v>
      </c>
      <c r="N12" s="20">
        <f>Budget!E12</f>
        <v>0</v>
      </c>
      <c r="O12" s="21"/>
      <c r="P12" s="21"/>
      <c r="Q12" s="22">
        <f t="shared" si="8"/>
        <v>0</v>
      </c>
      <c r="R12" s="49">
        <f t="shared" ref="R12:R17" si="9">B12+F12+J12+N12</f>
        <v>0</v>
      </c>
      <c r="S12" s="48">
        <f t="shared" ref="S12:S17" si="10">C12+D12+G12+H12+K12+L12+O12+P12</f>
        <v>0</v>
      </c>
      <c r="T12" s="50">
        <f t="shared" si="2"/>
        <v>0</v>
      </c>
    </row>
    <row r="13" spans="1:20" x14ac:dyDescent="0.2">
      <c r="A13" s="14" t="str">
        <f>Budget!A13</f>
        <v>Project Management (Staff)</v>
      </c>
      <c r="B13" s="20">
        <f>Budget!B13</f>
        <v>0</v>
      </c>
      <c r="C13" s="21"/>
      <c r="D13" s="21"/>
      <c r="E13" s="22">
        <f t="shared" si="0"/>
        <v>0</v>
      </c>
      <c r="F13" s="20">
        <f>Budget!C13</f>
        <v>0</v>
      </c>
      <c r="G13" s="21"/>
      <c r="H13" s="21"/>
      <c r="I13" s="22">
        <f t="shared" si="3"/>
        <v>0</v>
      </c>
      <c r="J13" s="20">
        <f>Budget!D13</f>
        <v>0</v>
      </c>
      <c r="K13" s="21"/>
      <c r="L13" s="21"/>
      <c r="M13" s="22">
        <f t="shared" si="4"/>
        <v>0</v>
      </c>
      <c r="N13" s="20">
        <f>Budget!E13</f>
        <v>0</v>
      </c>
      <c r="O13" s="21"/>
      <c r="P13" s="21"/>
      <c r="Q13" s="22">
        <f t="shared" si="8"/>
        <v>0</v>
      </c>
      <c r="R13" s="49">
        <f t="shared" si="9"/>
        <v>0</v>
      </c>
      <c r="S13" s="48">
        <f t="shared" si="10"/>
        <v>0</v>
      </c>
      <c r="T13" s="50">
        <f t="shared" si="2"/>
        <v>0</v>
      </c>
    </row>
    <row r="14" spans="1:20" x14ac:dyDescent="0.2">
      <c r="A14" s="14" t="str">
        <f>Budget!A14</f>
        <v>BSWC Cost Share</v>
      </c>
      <c r="B14" s="20">
        <f>Budget!B14</f>
        <v>0</v>
      </c>
      <c r="C14" s="21"/>
      <c r="D14" s="21"/>
      <c r="E14" s="22">
        <f t="shared" si="0"/>
        <v>0</v>
      </c>
      <c r="F14" s="20">
        <f>Budget!C14</f>
        <v>0</v>
      </c>
      <c r="G14" s="21"/>
      <c r="H14" s="21"/>
      <c r="I14" s="22">
        <f t="shared" si="3"/>
        <v>0</v>
      </c>
      <c r="J14" s="20">
        <f>Budget!D14</f>
        <v>0</v>
      </c>
      <c r="K14" s="21"/>
      <c r="L14" s="21"/>
      <c r="M14" s="22">
        <f t="shared" si="4"/>
        <v>0</v>
      </c>
      <c r="N14" s="20">
        <f>Budget!E14</f>
        <v>0</v>
      </c>
      <c r="O14" s="21"/>
      <c r="P14" s="21"/>
      <c r="Q14" s="22">
        <f t="shared" si="8"/>
        <v>0</v>
      </c>
      <c r="R14" s="49">
        <f t="shared" si="9"/>
        <v>0</v>
      </c>
      <c r="S14" s="48">
        <f t="shared" si="10"/>
        <v>0</v>
      </c>
      <c r="T14" s="50">
        <f t="shared" si="2"/>
        <v>0</v>
      </c>
    </row>
    <row r="15" spans="1:20" x14ac:dyDescent="0.2">
      <c r="A15" s="14" t="str">
        <f>Budget!A15</f>
        <v>Equipment</v>
      </c>
      <c r="B15" s="20">
        <f>Budget!B15</f>
        <v>0</v>
      </c>
      <c r="C15" s="21"/>
      <c r="D15" s="21"/>
      <c r="E15" s="22">
        <f t="shared" si="0"/>
        <v>0</v>
      </c>
      <c r="F15" s="20">
        <f>Budget!C15</f>
        <v>0</v>
      </c>
      <c r="G15" s="21"/>
      <c r="H15" s="21"/>
      <c r="I15" s="22">
        <f t="shared" si="3"/>
        <v>0</v>
      </c>
      <c r="J15" s="20">
        <f>Budget!D15</f>
        <v>0</v>
      </c>
      <c r="K15" s="21"/>
      <c r="L15" s="21"/>
      <c r="M15" s="22">
        <f t="shared" si="4"/>
        <v>0</v>
      </c>
      <c r="N15" s="20">
        <f>Budget!E15</f>
        <v>0</v>
      </c>
      <c r="O15" s="21"/>
      <c r="P15" s="21"/>
      <c r="Q15" s="22">
        <f t="shared" si="8"/>
        <v>0</v>
      </c>
      <c r="R15" s="49">
        <f t="shared" si="9"/>
        <v>0</v>
      </c>
      <c r="S15" s="48">
        <f t="shared" si="10"/>
        <v>0</v>
      </c>
      <c r="T15" s="50">
        <f t="shared" si="2"/>
        <v>0</v>
      </c>
    </row>
    <row r="16" spans="1:20" x14ac:dyDescent="0.2">
      <c r="A16" s="14" t="str">
        <f>Budget!A16</f>
        <v>Meeting Expenses</v>
      </c>
      <c r="B16" s="20"/>
      <c r="C16" s="21"/>
      <c r="D16" s="21"/>
      <c r="E16" s="22">
        <f t="shared" si="0"/>
        <v>0</v>
      </c>
      <c r="F16" s="20"/>
      <c r="G16" s="21"/>
      <c r="H16" s="21"/>
      <c r="I16" s="22">
        <f t="shared" si="3"/>
        <v>0</v>
      </c>
      <c r="J16" s="20"/>
      <c r="K16" s="21"/>
      <c r="L16" s="21"/>
      <c r="M16" s="22">
        <f t="shared" si="4"/>
        <v>0</v>
      </c>
      <c r="N16" s="20"/>
      <c r="O16" s="21"/>
      <c r="P16" s="21"/>
      <c r="Q16" s="22">
        <f t="shared" si="8"/>
        <v>0</v>
      </c>
      <c r="R16" s="49">
        <f t="shared" si="9"/>
        <v>0</v>
      </c>
      <c r="S16" s="48">
        <f t="shared" si="10"/>
        <v>0</v>
      </c>
      <c r="T16" s="50">
        <f t="shared" si="2"/>
        <v>0</v>
      </c>
    </row>
    <row r="17" spans="1:20" x14ac:dyDescent="0.2">
      <c r="A17" s="14"/>
      <c r="B17" s="20"/>
      <c r="C17" s="21"/>
      <c r="D17" s="21"/>
      <c r="E17" s="22">
        <f t="shared" si="0"/>
        <v>0</v>
      </c>
      <c r="F17" s="20"/>
      <c r="G17" s="21"/>
      <c r="H17" s="21"/>
      <c r="I17" s="22">
        <f t="shared" si="3"/>
        <v>0</v>
      </c>
      <c r="J17" s="20"/>
      <c r="K17" s="21"/>
      <c r="L17" s="21"/>
      <c r="M17" s="22">
        <f t="shared" si="4"/>
        <v>0</v>
      </c>
      <c r="N17" s="20"/>
      <c r="O17" s="21"/>
      <c r="P17" s="21"/>
      <c r="Q17" s="22">
        <f t="shared" si="8"/>
        <v>0</v>
      </c>
      <c r="R17" s="49">
        <f t="shared" si="9"/>
        <v>0</v>
      </c>
      <c r="S17" s="48">
        <f t="shared" si="10"/>
        <v>0</v>
      </c>
      <c r="T17" s="57">
        <f t="shared" si="2"/>
        <v>0</v>
      </c>
    </row>
    <row r="18" spans="1:20" x14ac:dyDescent="0.2">
      <c r="A18" s="9" t="s">
        <v>37</v>
      </c>
      <c r="B18" s="29">
        <f>SUM(B11:B17)</f>
        <v>0</v>
      </c>
      <c r="C18" s="30">
        <f>SUM(C11:C17)</f>
        <v>0</v>
      </c>
      <c r="D18" s="30">
        <f>SUM(D11:D17)</f>
        <v>0</v>
      </c>
      <c r="E18" s="31">
        <f t="shared" si="0"/>
        <v>0</v>
      </c>
      <c r="F18" s="30">
        <f>SUM(F11:F17)</f>
        <v>0</v>
      </c>
      <c r="G18" s="30">
        <f>SUM(G11:G17)</f>
        <v>0</v>
      </c>
      <c r="H18" s="30">
        <f>SUM(H11:H17)</f>
        <v>0</v>
      </c>
      <c r="I18" s="31">
        <f t="shared" si="3"/>
        <v>0</v>
      </c>
      <c r="J18" s="30">
        <f>SUM(J11:J17)</f>
        <v>0</v>
      </c>
      <c r="K18" s="30">
        <f>SUM(K11:K17)</f>
        <v>0</v>
      </c>
      <c r="L18" s="30">
        <f>SUM(L11:L17)</f>
        <v>0</v>
      </c>
      <c r="M18" s="31">
        <f t="shared" si="4"/>
        <v>0</v>
      </c>
      <c r="N18" s="30">
        <f>SUM(N11:N17)</f>
        <v>0</v>
      </c>
      <c r="O18" s="30">
        <f>SUM(O11:O17)</f>
        <v>0</v>
      </c>
      <c r="P18" s="30">
        <f>SUM(P11:P17)</f>
        <v>0</v>
      </c>
      <c r="Q18" s="31">
        <f t="shared" si="8"/>
        <v>0</v>
      </c>
      <c r="R18" s="60">
        <f>B18+F18+J18+N18</f>
        <v>0</v>
      </c>
      <c r="S18" s="61">
        <f t="shared" si="7"/>
        <v>0</v>
      </c>
      <c r="T18" s="62">
        <f t="shared" si="2"/>
        <v>0</v>
      </c>
    </row>
    <row r="19" spans="1:20" ht="27.75" customHeight="1" x14ac:dyDescent="0.2">
      <c r="A19" s="10" t="s">
        <v>38</v>
      </c>
      <c r="B19" s="32">
        <f>B9+B18</f>
        <v>0</v>
      </c>
      <c r="C19" s="33">
        <f>C9+C18</f>
        <v>0</v>
      </c>
      <c r="D19" s="33">
        <f>D9+D18</f>
        <v>0</v>
      </c>
      <c r="E19" s="34">
        <f t="shared" si="0"/>
        <v>0</v>
      </c>
      <c r="F19" s="33">
        <f>F9+F18</f>
        <v>0</v>
      </c>
      <c r="G19" s="33">
        <f>G9+G18</f>
        <v>0</v>
      </c>
      <c r="H19" s="33">
        <f>H9+H18</f>
        <v>0</v>
      </c>
      <c r="I19" s="34">
        <f t="shared" si="3"/>
        <v>0</v>
      </c>
      <c r="J19" s="33">
        <f>J9+J18</f>
        <v>0</v>
      </c>
      <c r="K19" s="33">
        <f>K9+K18</f>
        <v>0</v>
      </c>
      <c r="L19" s="33">
        <f>L9+L18</f>
        <v>0</v>
      </c>
      <c r="M19" s="34">
        <f t="shared" si="4"/>
        <v>0</v>
      </c>
      <c r="N19" s="33">
        <f>N9+N18</f>
        <v>0</v>
      </c>
      <c r="O19" s="33">
        <f>O9+O18</f>
        <v>0</v>
      </c>
      <c r="P19" s="33">
        <f>P9+P18</f>
        <v>0</v>
      </c>
      <c r="Q19" s="34">
        <f t="shared" si="8"/>
        <v>0</v>
      </c>
      <c r="R19" s="58">
        <f>R9+R18</f>
        <v>0</v>
      </c>
      <c r="S19" s="54">
        <f>S9+S18</f>
        <v>0</v>
      </c>
      <c r="T19" s="59">
        <f t="shared" si="2"/>
        <v>0</v>
      </c>
    </row>
    <row r="20" spans="1:20" x14ac:dyDescent="0.2">
      <c r="A20" s="1" t="s">
        <v>39</v>
      </c>
    </row>
    <row r="21" spans="1:20" x14ac:dyDescent="0.2">
      <c r="A21" t="s">
        <v>40</v>
      </c>
    </row>
    <row r="22" spans="1:20" x14ac:dyDescent="0.2"/>
    <row r="23" spans="1:20" x14ac:dyDescent="0.2"/>
    <row r="24" spans="1:20" x14ac:dyDescent="0.2"/>
    <row r="25" spans="1:20" x14ac:dyDescent="0.2"/>
    <row r="26" spans="1:20" x14ac:dyDescent="0.2"/>
    <row r="27" spans="1:20" x14ac:dyDescent="0.2"/>
  </sheetData>
  <mergeCells count="8">
    <mergeCell ref="E1:F1"/>
    <mergeCell ref="G1:I1"/>
    <mergeCell ref="E2:F2"/>
    <mergeCell ref="B3:E3"/>
    <mergeCell ref="R3:T3"/>
    <mergeCell ref="J3:M3"/>
    <mergeCell ref="F3:I3"/>
    <mergeCell ref="N3:Q3"/>
  </mergeCells>
  <phoneticPr fontId="0" type="noConversion"/>
  <printOptions horizontalCentered="1" gridLines="1"/>
  <pageMargins left="0.25" right="0.25" top="0.25" bottom="0.25" header="0.5" footer="0.5"/>
  <pageSetup paperSize="5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workbookViewId="0">
      <selection activeCell="C7" sqref="C7"/>
    </sheetView>
  </sheetViews>
  <sheetFormatPr defaultColWidth="8.7109375" defaultRowHeight="12.75" x14ac:dyDescent="0.2"/>
  <cols>
    <col min="1" max="1" width="30.7109375" customWidth="1"/>
    <col min="4" max="4" width="10.42578125" customWidth="1"/>
    <col min="5" max="5" width="11.7109375" customWidth="1"/>
    <col min="8" max="8" width="11.7109375" customWidth="1"/>
    <col min="9" max="9" width="3.7109375" customWidth="1"/>
    <col min="10" max="10" width="11.7109375" customWidth="1"/>
    <col min="11" max="11" width="3.7109375" customWidth="1"/>
    <col min="12" max="12" width="11.7109375" customWidth="1"/>
    <col min="13" max="13" width="3.7109375" customWidth="1"/>
    <col min="14" max="14" width="11.7109375" customWidth="1"/>
    <col min="15" max="15" width="3.7109375" customWidth="1"/>
    <col min="16" max="16" width="11.7109375" customWidth="1"/>
    <col min="17" max="17" width="3.7109375" customWidth="1"/>
    <col min="18" max="18" width="11.7109375" customWidth="1"/>
    <col min="19" max="19" width="18.85546875" customWidth="1"/>
  </cols>
  <sheetData>
    <row r="1" spans="1:19" ht="13.5" thickBot="1" x14ac:dyDescent="0.25">
      <c r="A1" s="64" t="s">
        <v>41</v>
      </c>
      <c r="B1" s="64"/>
      <c r="C1" s="64"/>
      <c r="D1" s="64"/>
      <c r="E1" s="158">
        <f>Budget!B2</f>
        <v>0</v>
      </c>
      <c r="F1" s="158"/>
      <c r="G1" s="158"/>
      <c r="H1" s="159">
        <f>Budget!B3</f>
        <v>0</v>
      </c>
      <c r="I1" s="159"/>
      <c r="J1" s="159"/>
      <c r="K1" s="159"/>
      <c r="L1" s="65"/>
      <c r="M1" s="64"/>
      <c r="N1" s="64"/>
      <c r="O1" s="64"/>
      <c r="P1" s="64"/>
      <c r="Q1" s="64"/>
      <c r="R1" s="64"/>
    </row>
    <row r="2" spans="1:19" x14ac:dyDescent="0.2">
      <c r="A2" s="64" t="s">
        <v>42</v>
      </c>
      <c r="B2" s="64"/>
      <c r="C2" s="64"/>
      <c r="D2" s="64"/>
      <c r="E2" s="160"/>
      <c r="F2" s="160"/>
      <c r="G2" s="160"/>
      <c r="H2" s="64"/>
      <c r="I2" s="64"/>
      <c r="J2" s="64"/>
      <c r="K2" s="64"/>
      <c r="L2" s="65"/>
      <c r="M2" s="64"/>
      <c r="N2" s="64"/>
      <c r="O2" s="64"/>
      <c r="P2" s="64"/>
      <c r="Q2" s="64"/>
      <c r="R2" s="64"/>
    </row>
    <row r="3" spans="1:19" s="106" customFormat="1" ht="63.75" x14ac:dyDescent="0.2">
      <c r="A3" s="103" t="s">
        <v>43</v>
      </c>
      <c r="B3" s="103" t="s">
        <v>44</v>
      </c>
      <c r="C3" s="103" t="s">
        <v>45</v>
      </c>
      <c r="D3" s="103" t="s">
        <v>46</v>
      </c>
      <c r="E3" s="103" t="s">
        <v>47</v>
      </c>
      <c r="F3" s="103" t="s">
        <v>48</v>
      </c>
      <c r="G3" s="103" t="s">
        <v>49</v>
      </c>
      <c r="H3" s="103" t="str">
        <f>Budget!B4</f>
        <v>WMG</v>
      </c>
      <c r="I3" s="104" t="s">
        <v>50</v>
      </c>
      <c r="J3" s="103" t="str">
        <f>Budget!C4</f>
        <v>FUNDING SOURCE 2</v>
      </c>
      <c r="K3" s="104" t="s">
        <v>50</v>
      </c>
      <c r="L3" s="103" t="str">
        <f>Budget!D4</f>
        <v>FUNDING SOURCE 3</v>
      </c>
      <c r="M3" s="104" t="s">
        <v>50</v>
      </c>
      <c r="N3" s="103" t="str">
        <f>Budget!E4</f>
        <v>FUNDING SOURCE 4</v>
      </c>
      <c r="O3" s="104" t="s">
        <v>50</v>
      </c>
      <c r="P3" s="103" t="e">
        <f>Budget!#REF!</f>
        <v>#REF!</v>
      </c>
      <c r="Q3" s="104" t="s">
        <v>50</v>
      </c>
      <c r="R3" s="103" t="s">
        <v>51</v>
      </c>
      <c r="S3" s="105" t="s">
        <v>52</v>
      </c>
    </row>
    <row r="4" spans="1:19" x14ac:dyDescent="0.2">
      <c r="A4" s="98"/>
      <c r="B4" s="99"/>
      <c r="C4" s="74"/>
      <c r="D4" s="102"/>
      <c r="E4" s="75">
        <v>0</v>
      </c>
      <c r="F4" s="76"/>
      <c r="G4" s="74"/>
      <c r="H4" s="77">
        <v>0</v>
      </c>
      <c r="I4" s="73"/>
      <c r="J4" s="78">
        <v>0</v>
      </c>
      <c r="K4" s="73"/>
      <c r="L4" s="78">
        <v>0</v>
      </c>
      <c r="M4" s="73"/>
      <c r="N4" s="78">
        <v>0</v>
      </c>
      <c r="O4" s="73"/>
      <c r="P4" s="78">
        <v>0</v>
      </c>
      <c r="Q4" s="73"/>
      <c r="R4" s="79">
        <f>H4+J4+L4+N4+P4</f>
        <v>0</v>
      </c>
    </row>
    <row r="5" spans="1:19" x14ac:dyDescent="0.2">
      <c r="A5" s="98"/>
      <c r="B5" s="99"/>
      <c r="C5" s="74"/>
      <c r="D5" s="102"/>
      <c r="E5" s="75">
        <v>0</v>
      </c>
      <c r="F5" s="76"/>
      <c r="G5" s="74"/>
      <c r="H5" s="77">
        <v>0</v>
      </c>
      <c r="I5" s="73"/>
      <c r="J5" s="78">
        <v>0</v>
      </c>
      <c r="K5" s="73"/>
      <c r="L5" s="78">
        <v>0</v>
      </c>
      <c r="M5" s="73"/>
      <c r="N5" s="78">
        <v>0</v>
      </c>
      <c r="O5" s="73"/>
      <c r="P5" s="78">
        <v>0</v>
      </c>
      <c r="Q5" s="73"/>
      <c r="R5" s="79">
        <f t="shared" ref="R5:R37" si="0">H5+J5+L5+N5+P5</f>
        <v>0</v>
      </c>
    </row>
    <row r="6" spans="1:19" x14ac:dyDescent="0.2">
      <c r="A6" s="98"/>
      <c r="B6" s="99"/>
      <c r="C6" s="74"/>
      <c r="D6" s="102"/>
      <c r="E6" s="75">
        <v>0</v>
      </c>
      <c r="F6" s="76"/>
      <c r="G6" s="74"/>
      <c r="H6" s="77">
        <v>0</v>
      </c>
      <c r="I6" s="73"/>
      <c r="J6" s="78">
        <v>0</v>
      </c>
      <c r="K6" s="73"/>
      <c r="L6" s="78">
        <v>0</v>
      </c>
      <c r="M6" s="73"/>
      <c r="N6" s="78">
        <v>0</v>
      </c>
      <c r="O6" s="73"/>
      <c r="P6" s="78">
        <v>0</v>
      </c>
      <c r="Q6" s="73"/>
      <c r="R6" s="79">
        <f t="shared" si="0"/>
        <v>0</v>
      </c>
    </row>
    <row r="7" spans="1:19" x14ac:dyDescent="0.2">
      <c r="A7" s="98"/>
      <c r="B7" s="99"/>
      <c r="C7" s="74"/>
      <c r="D7" s="102"/>
      <c r="E7" s="75">
        <v>0</v>
      </c>
      <c r="F7" s="76"/>
      <c r="G7" s="74"/>
      <c r="H7" s="77">
        <v>0</v>
      </c>
      <c r="I7" s="73"/>
      <c r="J7" s="78">
        <v>0</v>
      </c>
      <c r="K7" s="73"/>
      <c r="L7" s="78">
        <v>0</v>
      </c>
      <c r="M7" s="73"/>
      <c r="N7" s="78">
        <v>0</v>
      </c>
      <c r="O7" s="73"/>
      <c r="P7" s="78">
        <v>0</v>
      </c>
      <c r="Q7" s="73"/>
      <c r="R7" s="79">
        <f t="shared" si="0"/>
        <v>0</v>
      </c>
    </row>
    <row r="8" spans="1:19" x14ac:dyDescent="0.2">
      <c r="A8" s="98"/>
      <c r="B8" s="99"/>
      <c r="C8" s="74"/>
      <c r="D8" s="102"/>
      <c r="E8" s="75">
        <v>0</v>
      </c>
      <c r="F8" s="76"/>
      <c r="G8" s="74"/>
      <c r="H8" s="77">
        <v>0</v>
      </c>
      <c r="I8" s="73"/>
      <c r="J8" s="78">
        <v>0</v>
      </c>
      <c r="K8" s="73"/>
      <c r="L8" s="78">
        <v>0</v>
      </c>
      <c r="M8" s="73"/>
      <c r="N8" s="78">
        <v>0</v>
      </c>
      <c r="O8" s="73"/>
      <c r="P8" s="78">
        <v>0</v>
      </c>
      <c r="Q8" s="73"/>
      <c r="R8" s="79">
        <f t="shared" si="0"/>
        <v>0</v>
      </c>
    </row>
    <row r="9" spans="1:19" x14ac:dyDescent="0.2">
      <c r="A9" s="98"/>
      <c r="B9" s="99"/>
      <c r="C9" s="74"/>
      <c r="D9" s="102"/>
      <c r="E9" s="75">
        <v>0</v>
      </c>
      <c r="F9" s="76"/>
      <c r="G9" s="74"/>
      <c r="H9" s="77">
        <v>0</v>
      </c>
      <c r="I9" s="73"/>
      <c r="J9" s="78">
        <v>0</v>
      </c>
      <c r="K9" s="73"/>
      <c r="L9" s="78">
        <v>0</v>
      </c>
      <c r="M9" s="73"/>
      <c r="N9" s="78">
        <v>0</v>
      </c>
      <c r="O9" s="73"/>
      <c r="P9" s="78">
        <v>0</v>
      </c>
      <c r="Q9" s="73"/>
      <c r="R9" s="79">
        <f t="shared" si="0"/>
        <v>0</v>
      </c>
    </row>
    <row r="10" spans="1:19" x14ac:dyDescent="0.2">
      <c r="A10" s="98"/>
      <c r="B10" s="99"/>
      <c r="C10" s="74"/>
      <c r="D10" s="102"/>
      <c r="E10" s="75">
        <v>0</v>
      </c>
      <c r="F10" s="76"/>
      <c r="G10" s="74"/>
      <c r="H10" s="77">
        <v>0</v>
      </c>
      <c r="I10" s="73"/>
      <c r="J10" s="78">
        <v>0</v>
      </c>
      <c r="K10" s="73"/>
      <c r="L10" s="78">
        <v>0</v>
      </c>
      <c r="M10" s="73"/>
      <c r="N10" s="78">
        <v>0</v>
      </c>
      <c r="O10" s="73"/>
      <c r="P10" s="78">
        <v>0</v>
      </c>
      <c r="Q10" s="73"/>
      <c r="R10" s="79">
        <f t="shared" si="0"/>
        <v>0</v>
      </c>
    </row>
    <row r="11" spans="1:19" x14ac:dyDescent="0.2">
      <c r="A11" s="98"/>
      <c r="B11" s="99"/>
      <c r="C11" s="74"/>
      <c r="D11" s="102"/>
      <c r="E11" s="75">
        <v>0</v>
      </c>
      <c r="F11" s="76"/>
      <c r="G11" s="74"/>
      <c r="H11" s="77">
        <v>0</v>
      </c>
      <c r="I11" s="73"/>
      <c r="J11" s="78">
        <v>0</v>
      </c>
      <c r="K11" s="73"/>
      <c r="L11" s="78">
        <v>0</v>
      </c>
      <c r="M11" s="73"/>
      <c r="N11" s="78">
        <v>0</v>
      </c>
      <c r="O11" s="73"/>
      <c r="P11" s="78">
        <v>0</v>
      </c>
      <c r="Q11" s="73"/>
      <c r="R11" s="79">
        <f t="shared" si="0"/>
        <v>0</v>
      </c>
    </row>
    <row r="12" spans="1:19" x14ac:dyDescent="0.2">
      <c r="A12" s="98"/>
      <c r="B12" s="99"/>
      <c r="C12" s="74"/>
      <c r="D12" s="102"/>
      <c r="E12" s="75">
        <v>0</v>
      </c>
      <c r="F12" s="76"/>
      <c r="G12" s="74"/>
      <c r="H12" s="77">
        <v>0</v>
      </c>
      <c r="I12" s="73"/>
      <c r="J12" s="78">
        <v>0</v>
      </c>
      <c r="K12" s="73"/>
      <c r="L12" s="78">
        <v>0</v>
      </c>
      <c r="M12" s="73"/>
      <c r="N12" s="78">
        <v>0</v>
      </c>
      <c r="O12" s="73"/>
      <c r="P12" s="78">
        <v>0</v>
      </c>
      <c r="Q12" s="73"/>
      <c r="R12" s="79">
        <f t="shared" si="0"/>
        <v>0</v>
      </c>
    </row>
    <row r="13" spans="1:19" x14ac:dyDescent="0.2">
      <c r="A13" s="98"/>
      <c r="B13" s="99"/>
      <c r="C13" s="74"/>
      <c r="D13" s="102"/>
      <c r="E13" s="75">
        <v>0</v>
      </c>
      <c r="F13" s="76"/>
      <c r="G13" s="74"/>
      <c r="H13" s="77">
        <v>0</v>
      </c>
      <c r="I13" s="73"/>
      <c r="J13" s="78">
        <v>0</v>
      </c>
      <c r="K13" s="73"/>
      <c r="L13" s="78">
        <v>0</v>
      </c>
      <c r="M13" s="73"/>
      <c r="N13" s="78">
        <v>0</v>
      </c>
      <c r="O13" s="73"/>
      <c r="P13" s="78">
        <v>0</v>
      </c>
      <c r="Q13" s="73"/>
      <c r="R13" s="79">
        <f t="shared" si="0"/>
        <v>0</v>
      </c>
    </row>
    <row r="14" spans="1:19" x14ac:dyDescent="0.2">
      <c r="A14" s="98"/>
      <c r="B14" s="99"/>
      <c r="C14" s="74"/>
      <c r="D14" s="102"/>
      <c r="E14" s="75">
        <v>0</v>
      </c>
      <c r="F14" s="76"/>
      <c r="G14" s="74"/>
      <c r="H14" s="77">
        <v>0</v>
      </c>
      <c r="I14" s="73"/>
      <c r="J14" s="78">
        <v>0</v>
      </c>
      <c r="K14" s="73"/>
      <c r="L14" s="78">
        <v>0</v>
      </c>
      <c r="M14" s="73"/>
      <c r="N14" s="78">
        <v>0</v>
      </c>
      <c r="O14" s="73"/>
      <c r="P14" s="78">
        <v>0</v>
      </c>
      <c r="Q14" s="73"/>
      <c r="R14" s="79">
        <f t="shared" si="0"/>
        <v>0</v>
      </c>
    </row>
    <row r="15" spans="1:19" x14ac:dyDescent="0.2">
      <c r="A15" s="98"/>
      <c r="B15" s="99"/>
      <c r="C15" s="74"/>
      <c r="D15" s="102"/>
      <c r="E15" s="75">
        <v>0</v>
      </c>
      <c r="F15" s="76"/>
      <c r="G15" s="74"/>
      <c r="H15" s="77">
        <v>0</v>
      </c>
      <c r="I15" s="73"/>
      <c r="J15" s="78">
        <v>0</v>
      </c>
      <c r="K15" s="73"/>
      <c r="L15" s="78">
        <v>0</v>
      </c>
      <c r="M15" s="73"/>
      <c r="N15" s="78">
        <v>0</v>
      </c>
      <c r="O15" s="73"/>
      <c r="P15" s="78">
        <v>0</v>
      </c>
      <c r="Q15" s="73"/>
      <c r="R15" s="79">
        <f t="shared" si="0"/>
        <v>0</v>
      </c>
    </row>
    <row r="16" spans="1:19" x14ac:dyDescent="0.2">
      <c r="A16" s="98"/>
      <c r="B16" s="99"/>
      <c r="C16" s="74"/>
      <c r="D16" s="102"/>
      <c r="E16" s="75">
        <v>0</v>
      </c>
      <c r="F16" s="76"/>
      <c r="G16" s="74"/>
      <c r="H16" s="77">
        <v>0</v>
      </c>
      <c r="I16" s="73"/>
      <c r="J16" s="78">
        <v>0</v>
      </c>
      <c r="K16" s="73"/>
      <c r="L16" s="78">
        <v>0</v>
      </c>
      <c r="M16" s="73"/>
      <c r="N16" s="78">
        <v>0</v>
      </c>
      <c r="O16" s="73"/>
      <c r="P16" s="78">
        <v>0</v>
      </c>
      <c r="Q16" s="73"/>
      <c r="R16" s="79">
        <f t="shared" si="0"/>
        <v>0</v>
      </c>
    </row>
    <row r="17" spans="1:18" x14ac:dyDescent="0.2">
      <c r="A17" s="98"/>
      <c r="B17" s="99"/>
      <c r="C17" s="74"/>
      <c r="D17" s="102"/>
      <c r="E17" s="75">
        <v>0</v>
      </c>
      <c r="F17" s="76"/>
      <c r="G17" s="74"/>
      <c r="H17" s="77">
        <v>0</v>
      </c>
      <c r="I17" s="73"/>
      <c r="J17" s="78">
        <v>0</v>
      </c>
      <c r="K17" s="73"/>
      <c r="L17" s="78">
        <v>0</v>
      </c>
      <c r="M17" s="73"/>
      <c r="N17" s="78">
        <v>0</v>
      </c>
      <c r="O17" s="73"/>
      <c r="P17" s="78">
        <v>0</v>
      </c>
      <c r="Q17" s="73"/>
      <c r="R17" s="79">
        <f t="shared" si="0"/>
        <v>0</v>
      </c>
    </row>
    <row r="18" spans="1:18" x14ac:dyDescent="0.2">
      <c r="A18" s="98"/>
      <c r="B18" s="99"/>
      <c r="C18" s="74"/>
      <c r="D18" s="102"/>
      <c r="E18" s="75">
        <v>0</v>
      </c>
      <c r="F18" s="76"/>
      <c r="G18" s="74"/>
      <c r="H18" s="77">
        <v>0</v>
      </c>
      <c r="I18" s="73"/>
      <c r="J18" s="78">
        <v>0</v>
      </c>
      <c r="K18" s="73"/>
      <c r="L18" s="78">
        <v>0</v>
      </c>
      <c r="M18" s="73"/>
      <c r="N18" s="78">
        <v>0</v>
      </c>
      <c r="O18" s="73"/>
      <c r="P18" s="78">
        <v>0</v>
      </c>
      <c r="Q18" s="73"/>
      <c r="R18" s="79">
        <f t="shared" si="0"/>
        <v>0</v>
      </c>
    </row>
    <row r="19" spans="1:18" x14ac:dyDescent="0.2">
      <c r="A19" s="98"/>
      <c r="B19" s="99"/>
      <c r="C19" s="74"/>
      <c r="D19" s="102"/>
      <c r="E19" s="75">
        <v>0</v>
      </c>
      <c r="F19" s="76"/>
      <c r="G19" s="74"/>
      <c r="H19" s="77">
        <v>0</v>
      </c>
      <c r="I19" s="73"/>
      <c r="J19" s="78">
        <v>0</v>
      </c>
      <c r="K19" s="73"/>
      <c r="L19" s="78">
        <v>0</v>
      </c>
      <c r="M19" s="73"/>
      <c r="N19" s="78">
        <v>0</v>
      </c>
      <c r="O19" s="73"/>
      <c r="P19" s="78">
        <v>0</v>
      </c>
      <c r="Q19" s="73"/>
      <c r="R19" s="79">
        <f t="shared" si="0"/>
        <v>0</v>
      </c>
    </row>
    <row r="20" spans="1:18" x14ac:dyDescent="0.2">
      <c r="A20" s="98"/>
      <c r="B20" s="99"/>
      <c r="C20" s="74"/>
      <c r="D20" s="102"/>
      <c r="E20" s="75">
        <v>0</v>
      </c>
      <c r="F20" s="76"/>
      <c r="G20" s="74"/>
      <c r="H20" s="77">
        <v>0</v>
      </c>
      <c r="I20" s="73"/>
      <c r="J20" s="78">
        <v>0</v>
      </c>
      <c r="K20" s="73"/>
      <c r="L20" s="78">
        <v>0</v>
      </c>
      <c r="M20" s="73"/>
      <c r="N20" s="78">
        <v>0</v>
      </c>
      <c r="O20" s="73"/>
      <c r="P20" s="78">
        <v>0</v>
      </c>
      <c r="Q20" s="73"/>
      <c r="R20" s="79">
        <f t="shared" si="0"/>
        <v>0</v>
      </c>
    </row>
    <row r="21" spans="1:18" x14ac:dyDescent="0.2">
      <c r="A21" s="98"/>
      <c r="B21" s="99"/>
      <c r="C21" s="74"/>
      <c r="D21" s="102"/>
      <c r="E21" s="75">
        <v>0</v>
      </c>
      <c r="F21" s="76"/>
      <c r="G21" s="74"/>
      <c r="H21" s="77">
        <v>0</v>
      </c>
      <c r="I21" s="73"/>
      <c r="J21" s="78">
        <v>0</v>
      </c>
      <c r="K21" s="73"/>
      <c r="L21" s="78">
        <v>0</v>
      </c>
      <c r="M21" s="73"/>
      <c r="N21" s="78">
        <v>0</v>
      </c>
      <c r="O21" s="73"/>
      <c r="P21" s="78">
        <v>0</v>
      </c>
      <c r="Q21" s="73"/>
      <c r="R21" s="79">
        <f t="shared" si="0"/>
        <v>0</v>
      </c>
    </row>
    <row r="22" spans="1:18" x14ac:dyDescent="0.2">
      <c r="A22" s="98"/>
      <c r="B22" s="99"/>
      <c r="C22" s="74"/>
      <c r="D22" s="102"/>
      <c r="E22" s="75">
        <v>0</v>
      </c>
      <c r="F22" s="76"/>
      <c r="G22" s="74"/>
      <c r="H22" s="77">
        <v>0</v>
      </c>
      <c r="I22" s="73"/>
      <c r="J22" s="78">
        <v>0</v>
      </c>
      <c r="K22" s="73"/>
      <c r="L22" s="78">
        <v>0</v>
      </c>
      <c r="M22" s="73"/>
      <c r="N22" s="78">
        <v>0</v>
      </c>
      <c r="O22" s="73"/>
      <c r="P22" s="78">
        <v>0</v>
      </c>
      <c r="Q22" s="73"/>
      <c r="R22" s="79">
        <f t="shared" si="0"/>
        <v>0</v>
      </c>
    </row>
    <row r="23" spans="1:18" x14ac:dyDescent="0.2">
      <c r="A23" s="98"/>
      <c r="B23" s="99"/>
      <c r="C23" s="74"/>
      <c r="D23" s="102"/>
      <c r="E23" s="75">
        <v>0</v>
      </c>
      <c r="F23" s="76"/>
      <c r="G23" s="74"/>
      <c r="H23" s="77">
        <v>0</v>
      </c>
      <c r="I23" s="73"/>
      <c r="J23" s="78">
        <v>0</v>
      </c>
      <c r="K23" s="73"/>
      <c r="L23" s="78">
        <v>0</v>
      </c>
      <c r="M23" s="73"/>
      <c r="N23" s="78">
        <v>0</v>
      </c>
      <c r="O23" s="73"/>
      <c r="P23" s="78">
        <v>0</v>
      </c>
      <c r="Q23" s="73"/>
      <c r="R23" s="79">
        <f t="shared" si="0"/>
        <v>0</v>
      </c>
    </row>
    <row r="24" spans="1:18" x14ac:dyDescent="0.2">
      <c r="A24" s="98"/>
      <c r="B24" s="99"/>
      <c r="C24" s="74"/>
      <c r="D24" s="102"/>
      <c r="E24" s="75">
        <v>0</v>
      </c>
      <c r="F24" s="76"/>
      <c r="G24" s="74"/>
      <c r="H24" s="77">
        <v>0</v>
      </c>
      <c r="I24" s="73"/>
      <c r="J24" s="78">
        <v>0</v>
      </c>
      <c r="K24" s="73"/>
      <c r="L24" s="78">
        <v>0</v>
      </c>
      <c r="M24" s="73"/>
      <c r="N24" s="78">
        <v>0</v>
      </c>
      <c r="O24" s="73"/>
      <c r="P24" s="78">
        <v>0</v>
      </c>
      <c r="Q24" s="73"/>
      <c r="R24" s="79">
        <f t="shared" si="0"/>
        <v>0</v>
      </c>
    </row>
    <row r="25" spans="1:18" x14ac:dyDescent="0.2">
      <c r="A25" s="98"/>
      <c r="B25" s="99"/>
      <c r="C25" s="74"/>
      <c r="D25" s="102"/>
      <c r="E25" s="75">
        <v>0</v>
      </c>
      <c r="F25" s="76"/>
      <c r="G25" s="74"/>
      <c r="H25" s="77">
        <v>0</v>
      </c>
      <c r="I25" s="73"/>
      <c r="J25" s="78">
        <v>0</v>
      </c>
      <c r="K25" s="73"/>
      <c r="L25" s="78">
        <v>0</v>
      </c>
      <c r="M25" s="73"/>
      <c r="N25" s="78">
        <v>0</v>
      </c>
      <c r="O25" s="73"/>
      <c r="P25" s="78">
        <v>0</v>
      </c>
      <c r="Q25" s="73"/>
      <c r="R25" s="79">
        <f t="shared" si="0"/>
        <v>0</v>
      </c>
    </row>
    <row r="26" spans="1:18" x14ac:dyDescent="0.2">
      <c r="A26" s="98"/>
      <c r="B26" s="99"/>
      <c r="C26" s="74"/>
      <c r="D26" s="102"/>
      <c r="E26" s="75">
        <v>0</v>
      </c>
      <c r="F26" s="76"/>
      <c r="G26" s="74"/>
      <c r="H26" s="77">
        <v>0</v>
      </c>
      <c r="I26" s="73"/>
      <c r="J26" s="78">
        <v>0</v>
      </c>
      <c r="K26" s="73"/>
      <c r="L26" s="78">
        <v>0</v>
      </c>
      <c r="M26" s="73"/>
      <c r="N26" s="78">
        <v>0</v>
      </c>
      <c r="O26" s="73"/>
      <c r="P26" s="78">
        <v>0</v>
      </c>
      <c r="Q26" s="73"/>
      <c r="R26" s="79">
        <f t="shared" si="0"/>
        <v>0</v>
      </c>
    </row>
    <row r="27" spans="1:18" x14ac:dyDescent="0.2">
      <c r="A27" s="98"/>
      <c r="B27" s="99"/>
      <c r="C27" s="74"/>
      <c r="D27" s="102"/>
      <c r="E27" s="75">
        <v>0</v>
      </c>
      <c r="F27" s="76"/>
      <c r="G27" s="74"/>
      <c r="H27" s="77">
        <v>0</v>
      </c>
      <c r="I27" s="73"/>
      <c r="J27" s="78">
        <v>0</v>
      </c>
      <c r="K27" s="73"/>
      <c r="L27" s="78">
        <v>0</v>
      </c>
      <c r="M27" s="73"/>
      <c r="N27" s="78">
        <v>0</v>
      </c>
      <c r="O27" s="73"/>
      <c r="P27" s="78">
        <v>0</v>
      </c>
      <c r="Q27" s="73"/>
      <c r="R27" s="79">
        <f t="shared" si="0"/>
        <v>0</v>
      </c>
    </row>
    <row r="28" spans="1:18" x14ac:dyDescent="0.2">
      <c r="A28" s="98"/>
      <c r="B28" s="99"/>
      <c r="C28" s="74"/>
      <c r="D28" s="102"/>
      <c r="E28" s="75">
        <v>0</v>
      </c>
      <c r="F28" s="76"/>
      <c r="G28" s="74"/>
      <c r="H28" s="77">
        <v>0</v>
      </c>
      <c r="I28" s="73"/>
      <c r="J28" s="78">
        <v>0</v>
      </c>
      <c r="K28" s="73"/>
      <c r="L28" s="78">
        <v>0</v>
      </c>
      <c r="M28" s="73"/>
      <c r="N28" s="78">
        <v>0</v>
      </c>
      <c r="O28" s="73"/>
      <c r="P28" s="78">
        <v>0</v>
      </c>
      <c r="Q28" s="73"/>
      <c r="R28" s="79">
        <f t="shared" si="0"/>
        <v>0</v>
      </c>
    </row>
    <row r="29" spans="1:18" x14ac:dyDescent="0.2">
      <c r="A29" s="98"/>
      <c r="B29" s="99"/>
      <c r="C29" s="74"/>
      <c r="D29" s="102"/>
      <c r="E29" s="75">
        <v>0</v>
      </c>
      <c r="F29" s="76"/>
      <c r="G29" s="74"/>
      <c r="H29" s="77">
        <v>0</v>
      </c>
      <c r="I29" s="73"/>
      <c r="J29" s="78">
        <v>0</v>
      </c>
      <c r="K29" s="73"/>
      <c r="L29" s="78">
        <v>0</v>
      </c>
      <c r="M29" s="73"/>
      <c r="N29" s="78">
        <v>0</v>
      </c>
      <c r="O29" s="73"/>
      <c r="P29" s="78">
        <v>0</v>
      </c>
      <c r="Q29" s="73"/>
      <c r="R29" s="79">
        <f t="shared" si="0"/>
        <v>0</v>
      </c>
    </row>
    <row r="30" spans="1:18" x14ac:dyDescent="0.2">
      <c r="A30" s="98"/>
      <c r="B30" s="99"/>
      <c r="C30" s="74"/>
      <c r="D30" s="102"/>
      <c r="E30" s="75">
        <v>0</v>
      </c>
      <c r="F30" s="76"/>
      <c r="G30" s="74"/>
      <c r="H30" s="77">
        <v>0</v>
      </c>
      <c r="I30" s="73"/>
      <c r="J30" s="78">
        <v>0</v>
      </c>
      <c r="K30" s="73"/>
      <c r="L30" s="78">
        <v>0</v>
      </c>
      <c r="M30" s="73"/>
      <c r="N30" s="78">
        <v>0</v>
      </c>
      <c r="O30" s="73"/>
      <c r="P30" s="78">
        <v>0</v>
      </c>
      <c r="Q30" s="73"/>
      <c r="R30" s="79">
        <f t="shared" si="0"/>
        <v>0</v>
      </c>
    </row>
    <row r="31" spans="1:18" x14ac:dyDescent="0.2">
      <c r="A31" s="98"/>
      <c r="B31" s="99"/>
      <c r="C31" s="74"/>
      <c r="D31" s="102"/>
      <c r="E31" s="75">
        <v>0</v>
      </c>
      <c r="F31" s="76"/>
      <c r="G31" s="74"/>
      <c r="H31" s="77">
        <v>0</v>
      </c>
      <c r="I31" s="73"/>
      <c r="J31" s="78">
        <v>0</v>
      </c>
      <c r="K31" s="73"/>
      <c r="L31" s="78">
        <v>0</v>
      </c>
      <c r="M31" s="73"/>
      <c r="N31" s="78">
        <v>0</v>
      </c>
      <c r="O31" s="73"/>
      <c r="P31" s="78">
        <v>0</v>
      </c>
      <c r="Q31" s="73"/>
      <c r="R31" s="79">
        <f t="shared" si="0"/>
        <v>0</v>
      </c>
    </row>
    <row r="32" spans="1:18" x14ac:dyDescent="0.2">
      <c r="A32" s="98"/>
      <c r="B32" s="99"/>
      <c r="C32" s="74"/>
      <c r="D32" s="102"/>
      <c r="E32" s="75">
        <v>0</v>
      </c>
      <c r="F32" s="76"/>
      <c r="G32" s="74"/>
      <c r="H32" s="77">
        <v>0</v>
      </c>
      <c r="I32" s="73"/>
      <c r="J32" s="78">
        <v>0</v>
      </c>
      <c r="K32" s="73"/>
      <c r="L32" s="78">
        <v>0</v>
      </c>
      <c r="M32" s="73"/>
      <c r="N32" s="78">
        <v>0</v>
      </c>
      <c r="O32" s="73"/>
      <c r="P32" s="78">
        <v>0</v>
      </c>
      <c r="Q32" s="73"/>
      <c r="R32" s="79">
        <f t="shared" si="0"/>
        <v>0</v>
      </c>
    </row>
    <row r="33" spans="1:18" x14ac:dyDescent="0.2">
      <c r="A33" s="98"/>
      <c r="B33" s="99"/>
      <c r="C33" s="74"/>
      <c r="D33" s="102"/>
      <c r="E33" s="75">
        <v>0</v>
      </c>
      <c r="F33" s="76"/>
      <c r="G33" s="74"/>
      <c r="H33" s="77">
        <v>0</v>
      </c>
      <c r="I33" s="73"/>
      <c r="J33" s="78">
        <v>0</v>
      </c>
      <c r="K33" s="73"/>
      <c r="L33" s="78">
        <v>0</v>
      </c>
      <c r="M33" s="73"/>
      <c r="N33" s="78">
        <v>0</v>
      </c>
      <c r="O33" s="73"/>
      <c r="P33" s="78">
        <v>0</v>
      </c>
      <c r="Q33" s="73"/>
      <c r="R33" s="79">
        <f t="shared" si="0"/>
        <v>0</v>
      </c>
    </row>
    <row r="34" spans="1:18" x14ac:dyDescent="0.2">
      <c r="A34" s="98"/>
      <c r="B34" s="99"/>
      <c r="C34" s="74"/>
      <c r="D34" s="102"/>
      <c r="E34" s="75">
        <v>0</v>
      </c>
      <c r="F34" s="76"/>
      <c r="G34" s="74"/>
      <c r="H34" s="77">
        <v>0</v>
      </c>
      <c r="I34" s="73"/>
      <c r="J34" s="78">
        <v>0</v>
      </c>
      <c r="K34" s="73"/>
      <c r="L34" s="78">
        <v>0</v>
      </c>
      <c r="M34" s="73"/>
      <c r="N34" s="78">
        <v>0</v>
      </c>
      <c r="O34" s="73"/>
      <c r="P34" s="78">
        <v>0</v>
      </c>
      <c r="Q34" s="73"/>
      <c r="R34" s="79">
        <f t="shared" si="0"/>
        <v>0</v>
      </c>
    </row>
    <row r="35" spans="1:18" x14ac:dyDescent="0.2">
      <c r="A35" s="98"/>
      <c r="B35" s="99"/>
      <c r="C35" s="74"/>
      <c r="D35" s="102"/>
      <c r="E35" s="75">
        <v>0</v>
      </c>
      <c r="F35" s="76"/>
      <c r="G35" s="74"/>
      <c r="H35" s="77">
        <v>0</v>
      </c>
      <c r="I35" s="73"/>
      <c r="J35" s="78">
        <v>0</v>
      </c>
      <c r="K35" s="73"/>
      <c r="L35" s="78">
        <v>0</v>
      </c>
      <c r="M35" s="73"/>
      <c r="N35" s="78">
        <v>0</v>
      </c>
      <c r="O35" s="73"/>
      <c r="P35" s="78">
        <v>0</v>
      </c>
      <c r="Q35" s="73"/>
      <c r="R35" s="79">
        <f t="shared" si="0"/>
        <v>0</v>
      </c>
    </row>
    <row r="36" spans="1:18" ht="13.5" thickBot="1" x14ac:dyDescent="0.25">
      <c r="A36" s="98"/>
      <c r="B36" s="100"/>
      <c r="C36" s="90"/>
      <c r="D36" s="102"/>
      <c r="E36" s="91">
        <v>0</v>
      </c>
      <c r="F36" s="92"/>
      <c r="G36" s="90"/>
      <c r="H36" s="93">
        <v>0</v>
      </c>
      <c r="I36" s="89"/>
      <c r="J36" s="94">
        <v>0</v>
      </c>
      <c r="K36" s="89"/>
      <c r="L36" s="94">
        <v>0</v>
      </c>
      <c r="M36" s="89"/>
      <c r="N36" s="94">
        <v>0</v>
      </c>
      <c r="O36" s="89"/>
      <c r="P36" s="94">
        <v>0</v>
      </c>
      <c r="Q36" s="89"/>
      <c r="R36" s="95">
        <f t="shared" si="0"/>
        <v>0</v>
      </c>
    </row>
    <row r="37" spans="1:18" ht="13.5" thickBot="1" x14ac:dyDescent="0.25">
      <c r="A37" s="88"/>
      <c r="B37" s="101" t="s">
        <v>53</v>
      </c>
      <c r="C37" s="96"/>
      <c r="D37" s="35"/>
      <c r="E37" s="81">
        <f>SUM(E4:E36)</f>
        <v>0</v>
      </c>
      <c r="F37" s="82"/>
      <c r="G37" s="83"/>
      <c r="H37" s="84">
        <f>SUM(H4:H36)</f>
        <v>0</v>
      </c>
      <c r="I37" s="85"/>
      <c r="J37" s="86">
        <f>SUM(J4:J36)</f>
        <v>0</v>
      </c>
      <c r="K37" s="85"/>
      <c r="L37" s="86">
        <f>SUM(L4:L36)</f>
        <v>0</v>
      </c>
      <c r="M37" s="85"/>
      <c r="N37" s="86">
        <f>SUM(N4:N36)</f>
        <v>0</v>
      </c>
      <c r="O37" s="85"/>
      <c r="P37" s="86">
        <f>SUM(P4:P36)</f>
        <v>0</v>
      </c>
      <c r="Q37" s="85"/>
      <c r="R37" s="87">
        <f t="shared" si="0"/>
        <v>0</v>
      </c>
    </row>
    <row r="38" spans="1:18" ht="13.5" thickBot="1" x14ac:dyDescent="0.25">
      <c r="A38" s="88"/>
      <c r="B38" s="101" t="s">
        <v>54</v>
      </c>
      <c r="C38" s="80"/>
      <c r="D38" s="35"/>
      <c r="E38" s="107"/>
      <c r="F38" s="82"/>
      <c r="G38" s="83"/>
      <c r="H38" s="84">
        <f>Budget!B19</f>
        <v>0</v>
      </c>
      <c r="I38" s="85"/>
      <c r="J38" s="86">
        <f>Budget!C19</f>
        <v>0</v>
      </c>
      <c r="K38" s="85"/>
      <c r="L38" s="86">
        <f>Budget!D19</f>
        <v>0</v>
      </c>
      <c r="M38" s="85"/>
      <c r="N38" s="86">
        <f>Budget!E19</f>
        <v>0</v>
      </c>
      <c r="O38" s="85"/>
      <c r="P38" s="86" t="e">
        <f>Budget!#REF!</f>
        <v>#REF!</v>
      </c>
      <c r="Q38" s="85"/>
      <c r="R38" s="87">
        <f>Budget!F19</f>
        <v>0</v>
      </c>
    </row>
    <row r="39" spans="1:18" ht="13.5" thickBot="1" x14ac:dyDescent="0.25">
      <c r="A39" s="88"/>
      <c r="B39" s="101" t="s">
        <v>55</v>
      </c>
      <c r="C39" s="96"/>
      <c r="D39" s="35"/>
      <c r="E39" s="107"/>
      <c r="F39" s="82"/>
      <c r="G39" s="83"/>
      <c r="H39" s="84">
        <f>H38-H37</f>
        <v>0</v>
      </c>
      <c r="I39" s="85"/>
      <c r="J39" s="84">
        <f>J38-J37</f>
        <v>0</v>
      </c>
      <c r="K39" s="85"/>
      <c r="L39" s="84">
        <f>L38-L37</f>
        <v>0</v>
      </c>
      <c r="M39" s="85"/>
      <c r="N39" s="84">
        <f>N38-N37</f>
        <v>0</v>
      </c>
      <c r="O39" s="85"/>
      <c r="P39" s="84" t="e">
        <f>P38-P37</f>
        <v>#REF!</v>
      </c>
      <c r="Q39" s="85"/>
      <c r="R39" s="97">
        <f>R38-R37</f>
        <v>0</v>
      </c>
    </row>
    <row r="40" spans="1:18" x14ac:dyDescent="0.2">
      <c r="A40" s="63" t="s">
        <v>56</v>
      </c>
      <c r="D40" s="63"/>
    </row>
    <row r="41" spans="1:18" x14ac:dyDescent="0.2">
      <c r="A41" s="43" t="s">
        <v>57</v>
      </c>
      <c r="D41" s="43"/>
    </row>
  </sheetData>
  <autoFilter ref="A3:R3" xr:uid="{00000000-0001-0000-0200-000000000000}"/>
  <mergeCells count="3">
    <mergeCell ref="E1:G1"/>
    <mergeCell ref="H1:K1"/>
    <mergeCell ref="E2:G2"/>
  </mergeCells>
  <phoneticPr fontId="0" type="noConversion"/>
  <pageMargins left="0.25" right="0.25" top="0.75" bottom="0.75" header="0.3" footer="0.3"/>
  <pageSetup paperSize="5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BEEA-3B03-4FA0-A61E-315CD8F85AD3}">
  <sheetPr>
    <pageSetUpPr fitToPage="1"/>
  </sheetPr>
  <dimension ref="A1:F33"/>
  <sheetViews>
    <sheetView zoomScaleNormal="100" workbookViewId="0">
      <selection activeCell="K7" sqref="K7"/>
    </sheetView>
  </sheetViews>
  <sheetFormatPr defaultRowHeight="12.75" x14ac:dyDescent="0.2"/>
  <cols>
    <col min="1" max="6" width="19.140625" customWidth="1"/>
    <col min="257" max="262" width="19.140625" customWidth="1"/>
    <col min="513" max="518" width="19.140625" customWidth="1"/>
    <col min="769" max="774" width="19.140625" customWidth="1"/>
    <col min="1025" max="1030" width="19.140625" customWidth="1"/>
    <col min="1281" max="1286" width="19.140625" customWidth="1"/>
    <col min="1537" max="1542" width="19.140625" customWidth="1"/>
    <col min="1793" max="1798" width="19.140625" customWidth="1"/>
    <col min="2049" max="2054" width="19.140625" customWidth="1"/>
    <col min="2305" max="2310" width="19.140625" customWidth="1"/>
    <col min="2561" max="2566" width="19.140625" customWidth="1"/>
    <col min="2817" max="2822" width="19.140625" customWidth="1"/>
    <col min="3073" max="3078" width="19.140625" customWidth="1"/>
    <col min="3329" max="3334" width="19.140625" customWidth="1"/>
    <col min="3585" max="3590" width="19.140625" customWidth="1"/>
    <col min="3841" max="3846" width="19.140625" customWidth="1"/>
    <col min="4097" max="4102" width="19.140625" customWidth="1"/>
    <col min="4353" max="4358" width="19.140625" customWidth="1"/>
    <col min="4609" max="4614" width="19.140625" customWidth="1"/>
    <col min="4865" max="4870" width="19.140625" customWidth="1"/>
    <col min="5121" max="5126" width="19.140625" customWidth="1"/>
    <col min="5377" max="5382" width="19.140625" customWidth="1"/>
    <col min="5633" max="5638" width="19.140625" customWidth="1"/>
    <col min="5889" max="5894" width="19.140625" customWidth="1"/>
    <col min="6145" max="6150" width="19.140625" customWidth="1"/>
    <col min="6401" max="6406" width="19.140625" customWidth="1"/>
    <col min="6657" max="6662" width="19.140625" customWidth="1"/>
    <col min="6913" max="6918" width="19.140625" customWidth="1"/>
    <col min="7169" max="7174" width="19.140625" customWidth="1"/>
    <col min="7425" max="7430" width="19.140625" customWidth="1"/>
    <col min="7681" max="7686" width="19.140625" customWidth="1"/>
    <col min="7937" max="7942" width="19.140625" customWidth="1"/>
    <col min="8193" max="8198" width="19.140625" customWidth="1"/>
    <col min="8449" max="8454" width="19.140625" customWidth="1"/>
    <col min="8705" max="8710" width="19.140625" customWidth="1"/>
    <col min="8961" max="8966" width="19.140625" customWidth="1"/>
    <col min="9217" max="9222" width="19.140625" customWidth="1"/>
    <col min="9473" max="9478" width="19.140625" customWidth="1"/>
    <col min="9729" max="9734" width="19.140625" customWidth="1"/>
    <col min="9985" max="9990" width="19.140625" customWidth="1"/>
    <col min="10241" max="10246" width="19.140625" customWidth="1"/>
    <col min="10497" max="10502" width="19.140625" customWidth="1"/>
    <col min="10753" max="10758" width="19.140625" customWidth="1"/>
    <col min="11009" max="11014" width="19.140625" customWidth="1"/>
    <col min="11265" max="11270" width="19.140625" customWidth="1"/>
    <col min="11521" max="11526" width="19.140625" customWidth="1"/>
    <col min="11777" max="11782" width="19.140625" customWidth="1"/>
    <col min="12033" max="12038" width="19.140625" customWidth="1"/>
    <col min="12289" max="12294" width="19.140625" customWidth="1"/>
    <col min="12545" max="12550" width="19.140625" customWidth="1"/>
    <col min="12801" max="12806" width="19.140625" customWidth="1"/>
    <col min="13057" max="13062" width="19.140625" customWidth="1"/>
    <col min="13313" max="13318" width="19.140625" customWidth="1"/>
    <col min="13569" max="13574" width="19.140625" customWidth="1"/>
    <col min="13825" max="13830" width="19.140625" customWidth="1"/>
    <col min="14081" max="14086" width="19.140625" customWidth="1"/>
    <col min="14337" max="14342" width="19.140625" customWidth="1"/>
    <col min="14593" max="14598" width="19.140625" customWidth="1"/>
    <col min="14849" max="14854" width="19.140625" customWidth="1"/>
    <col min="15105" max="15110" width="19.140625" customWidth="1"/>
    <col min="15361" max="15366" width="19.140625" customWidth="1"/>
    <col min="15617" max="15622" width="19.140625" customWidth="1"/>
    <col min="15873" max="15878" width="19.140625" customWidth="1"/>
    <col min="16129" max="16134" width="19.140625" customWidth="1"/>
  </cols>
  <sheetData>
    <row r="1" spans="1:6" ht="59.1" customHeight="1" thickBot="1" x14ac:dyDescent="0.25">
      <c r="A1" s="190" t="s">
        <v>58</v>
      </c>
      <c r="B1" s="191"/>
      <c r="C1" s="192"/>
      <c r="D1" s="193" t="s">
        <v>59</v>
      </c>
      <c r="E1" s="194"/>
      <c r="F1" s="195"/>
    </row>
    <row r="2" spans="1:6" x14ac:dyDescent="0.2">
      <c r="A2" s="196" t="s">
        <v>60</v>
      </c>
      <c r="B2" s="197"/>
      <c r="C2" s="198"/>
      <c r="D2" s="196" t="s">
        <v>61</v>
      </c>
      <c r="E2" s="197"/>
      <c r="F2" s="198"/>
    </row>
    <row r="3" spans="1:6" x14ac:dyDescent="0.2">
      <c r="A3" s="167">
        <f>Budget!B2</f>
        <v>0</v>
      </c>
      <c r="B3" s="168"/>
      <c r="C3" s="169"/>
      <c r="D3" s="170" t="s">
        <v>62</v>
      </c>
      <c r="E3" s="171"/>
      <c r="F3" s="172"/>
    </row>
    <row r="4" spans="1:6" x14ac:dyDescent="0.2">
      <c r="A4" s="167"/>
      <c r="B4" s="168"/>
      <c r="C4" s="169"/>
      <c r="D4" s="170" t="s">
        <v>63</v>
      </c>
      <c r="E4" s="171"/>
      <c r="F4" s="172"/>
    </row>
    <row r="5" spans="1:6" ht="13.5" thickBot="1" x14ac:dyDescent="0.25">
      <c r="A5" s="173"/>
      <c r="B5" s="174"/>
      <c r="C5" s="175"/>
      <c r="D5" s="109"/>
      <c r="E5" s="128"/>
      <c r="F5" s="108"/>
    </row>
    <row r="6" spans="1:6" ht="13.5" thickBot="1" x14ac:dyDescent="0.25">
      <c r="A6" s="142" t="s">
        <v>64</v>
      </c>
      <c r="B6" s="176"/>
      <c r="C6" s="177"/>
      <c r="D6" s="141" t="s">
        <v>65</v>
      </c>
      <c r="E6" s="176">
        <f>Budget!B3</f>
        <v>0</v>
      </c>
      <c r="F6" s="177"/>
    </row>
    <row r="7" spans="1:6" ht="13.5" thickBot="1" x14ac:dyDescent="0.25">
      <c r="A7" s="141" t="s">
        <v>66</v>
      </c>
      <c r="B7" s="140"/>
      <c r="C7" s="118"/>
      <c r="D7" s="141" t="s">
        <v>67</v>
      </c>
      <c r="E7" s="140"/>
      <c r="F7" s="118"/>
    </row>
    <row r="8" spans="1:6" ht="13.5" thickBot="1" x14ac:dyDescent="0.25">
      <c r="A8" s="137" t="s">
        <v>68</v>
      </c>
      <c r="B8" s="139" t="s">
        <v>69</v>
      </c>
      <c r="C8" s="138"/>
      <c r="D8" s="138"/>
      <c r="E8" s="124"/>
      <c r="F8" s="137" t="s">
        <v>23</v>
      </c>
    </row>
    <row r="9" spans="1:6" x14ac:dyDescent="0.2">
      <c r="A9" s="116"/>
      <c r="B9" s="136" t="s">
        <v>70</v>
      </c>
      <c r="C9" s="136" t="s">
        <v>71</v>
      </c>
      <c r="D9" s="136" t="s">
        <v>72</v>
      </c>
      <c r="E9" s="143" t="s">
        <v>73</v>
      </c>
      <c r="F9" s="135"/>
    </row>
    <row r="10" spans="1:6" x14ac:dyDescent="0.2">
      <c r="A10" s="131"/>
      <c r="C10" s="134"/>
      <c r="E10" s="133"/>
      <c r="F10" s="132"/>
    </row>
    <row r="11" spans="1:6" x14ac:dyDescent="0.2">
      <c r="A11" s="131"/>
      <c r="C11" s="134"/>
      <c r="E11" s="133"/>
      <c r="F11" s="132"/>
    </row>
    <row r="12" spans="1:6" x14ac:dyDescent="0.2">
      <c r="A12" s="131"/>
      <c r="C12" s="134"/>
      <c r="E12" s="133"/>
      <c r="F12" s="132"/>
    </row>
    <row r="13" spans="1:6" x14ac:dyDescent="0.2">
      <c r="A13" s="131"/>
      <c r="C13" s="134"/>
      <c r="E13" s="133"/>
      <c r="F13" s="132"/>
    </row>
    <row r="14" spans="1:6" x14ac:dyDescent="0.2">
      <c r="A14" s="131"/>
      <c r="C14" s="134"/>
      <c r="E14" s="133"/>
      <c r="F14" s="132"/>
    </row>
    <row r="15" spans="1:6" x14ac:dyDescent="0.2">
      <c r="A15" s="131"/>
      <c r="C15" s="134"/>
      <c r="E15" s="133"/>
      <c r="F15" s="132"/>
    </row>
    <row r="16" spans="1:6" x14ac:dyDescent="0.2">
      <c r="A16" s="131"/>
      <c r="C16" s="134"/>
      <c r="E16" s="133"/>
      <c r="F16" s="132"/>
    </row>
    <row r="17" spans="1:6" x14ac:dyDescent="0.2">
      <c r="A17" s="131"/>
      <c r="C17" s="134"/>
      <c r="E17" s="133"/>
      <c r="F17" s="132"/>
    </row>
    <row r="18" spans="1:6" x14ac:dyDescent="0.2">
      <c r="A18" s="131"/>
      <c r="E18" s="130"/>
      <c r="F18" s="129"/>
    </row>
    <row r="19" spans="1:6" x14ac:dyDescent="0.2">
      <c r="A19" s="131"/>
      <c r="E19" s="130"/>
      <c r="F19" s="129"/>
    </row>
    <row r="20" spans="1:6" x14ac:dyDescent="0.2">
      <c r="A20" s="131"/>
      <c r="E20" s="130"/>
      <c r="F20" s="129"/>
    </row>
    <row r="21" spans="1:6" x14ac:dyDescent="0.2">
      <c r="A21" s="131"/>
      <c r="E21" s="130"/>
      <c r="F21" s="129"/>
    </row>
    <row r="22" spans="1:6" x14ac:dyDescent="0.2">
      <c r="A22" s="131"/>
      <c r="E22" s="130"/>
      <c r="F22" s="129"/>
    </row>
    <row r="23" spans="1:6" x14ac:dyDescent="0.2">
      <c r="A23" s="131"/>
      <c r="E23" s="130"/>
      <c r="F23" s="129"/>
    </row>
    <row r="24" spans="1:6" ht="13.5" thickBot="1" x14ac:dyDescent="0.25">
      <c r="A24" s="109"/>
      <c r="B24" s="128"/>
      <c r="C24" s="128"/>
      <c r="D24" s="128"/>
      <c r="E24" s="108"/>
      <c r="F24" s="127"/>
    </row>
    <row r="25" spans="1:6" ht="13.5" thickBot="1" x14ac:dyDescent="0.25">
      <c r="A25" s="126"/>
      <c r="B25" s="125"/>
      <c r="C25" s="125"/>
      <c r="D25" s="125"/>
      <c r="E25" s="124" t="s">
        <v>74</v>
      </c>
      <c r="F25" s="123">
        <f>SUM(F10:F11)</f>
        <v>0</v>
      </c>
    </row>
    <row r="26" spans="1:6" ht="13.5" thickBot="1" x14ac:dyDescent="0.25"/>
    <row r="27" spans="1:6" x14ac:dyDescent="0.2">
      <c r="A27" s="178" t="s">
        <v>75</v>
      </c>
      <c r="B27" s="179"/>
      <c r="C27" s="180"/>
      <c r="D27" s="181" t="s">
        <v>76</v>
      </c>
      <c r="E27" s="182"/>
      <c r="F27" s="183"/>
    </row>
    <row r="28" spans="1:6" ht="13.5" thickBot="1" x14ac:dyDescent="0.25">
      <c r="A28" s="187" t="s">
        <v>77</v>
      </c>
      <c r="B28" s="188"/>
      <c r="C28" s="189"/>
      <c r="D28" s="184"/>
      <c r="E28" s="185"/>
      <c r="F28" s="186"/>
    </row>
    <row r="29" spans="1:6" ht="26.25" thickBot="1" x14ac:dyDescent="0.25">
      <c r="A29" s="112"/>
      <c r="B29" s="117"/>
      <c r="C29" s="111"/>
      <c r="D29" s="122" t="s">
        <v>78</v>
      </c>
      <c r="E29" s="119"/>
      <c r="F29" s="118"/>
    </row>
    <row r="30" spans="1:6" ht="13.5" thickBot="1" x14ac:dyDescent="0.25">
      <c r="A30" s="163" t="s">
        <v>79</v>
      </c>
      <c r="B30" s="114"/>
      <c r="C30" s="121"/>
      <c r="D30" s="120" t="s">
        <v>80</v>
      </c>
      <c r="E30" s="119"/>
      <c r="F30" s="118"/>
    </row>
    <row r="31" spans="1:6" ht="13.5" thickBot="1" x14ac:dyDescent="0.25">
      <c r="A31" s="164"/>
      <c r="B31" s="112"/>
      <c r="C31" s="117"/>
      <c r="D31" s="161" t="s">
        <v>81</v>
      </c>
      <c r="E31" s="116"/>
      <c r="F31" s="115"/>
    </row>
    <row r="32" spans="1:6" ht="13.5" thickBot="1" x14ac:dyDescent="0.25">
      <c r="A32" s="165" t="s">
        <v>82</v>
      </c>
      <c r="B32" s="114"/>
      <c r="C32" s="113"/>
      <c r="D32" s="162"/>
      <c r="E32" s="109"/>
      <c r="F32" s="108"/>
    </row>
    <row r="33" spans="1:6" ht="13.5" thickBot="1" x14ac:dyDescent="0.25">
      <c r="A33" s="166"/>
      <c r="B33" s="112"/>
      <c r="C33" s="111"/>
      <c r="D33" s="110" t="s">
        <v>83</v>
      </c>
      <c r="E33" s="109"/>
      <c r="F33" s="108"/>
    </row>
  </sheetData>
  <mergeCells count="17">
    <mergeCell ref="A1:C1"/>
    <mergeCell ref="D1:F1"/>
    <mergeCell ref="A2:C2"/>
    <mergeCell ref="D2:F2"/>
    <mergeCell ref="A3:C3"/>
    <mergeCell ref="D3:F3"/>
    <mergeCell ref="D31:D32"/>
    <mergeCell ref="A30:A31"/>
    <mergeCell ref="A32:A33"/>
    <mergeCell ref="A4:C4"/>
    <mergeCell ref="D4:F4"/>
    <mergeCell ref="A5:C5"/>
    <mergeCell ref="B6:C6"/>
    <mergeCell ref="E6:F6"/>
    <mergeCell ref="A27:C27"/>
    <mergeCell ref="D27:F28"/>
    <mergeCell ref="A28:C28"/>
  </mergeCells>
  <pageMargins left="0.25" right="0.25" top="0.75" bottom="0.75" header="0.3" footer="0.3"/>
  <pageSetup scale="90" fitToHeight="0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9094-5C75-41FE-993C-740E9F0603E5}">
  <dimension ref="A2:H46"/>
  <sheetViews>
    <sheetView workbookViewId="0">
      <selection activeCell="G24" sqref="G24"/>
    </sheetView>
  </sheetViews>
  <sheetFormatPr defaultRowHeight="12.75" x14ac:dyDescent="0.2"/>
  <cols>
    <col min="2" max="2" width="48.140625" customWidth="1"/>
    <col min="3" max="7" width="20.42578125" customWidth="1"/>
  </cols>
  <sheetData>
    <row r="2" spans="1:8" x14ac:dyDescent="0.2">
      <c r="A2" t="s">
        <v>84</v>
      </c>
    </row>
    <row r="3" spans="1:8" x14ac:dyDescent="0.2">
      <c r="A3" s="44" t="s">
        <v>85</v>
      </c>
    </row>
    <row r="4" spans="1:8" x14ac:dyDescent="0.2">
      <c r="B4" t="s">
        <v>86</v>
      </c>
    </row>
    <row r="5" spans="1:8" x14ac:dyDescent="0.2">
      <c r="B5" s="44" t="s">
        <v>127</v>
      </c>
      <c r="C5" s="43" t="s">
        <v>87</v>
      </c>
      <c r="D5" s="44"/>
      <c r="E5" s="44"/>
      <c r="F5" s="44"/>
    </row>
    <row r="6" spans="1:8" x14ac:dyDescent="0.2">
      <c r="B6" s="44" t="s">
        <v>1</v>
      </c>
      <c r="C6" s="43" t="s">
        <v>88</v>
      </c>
      <c r="D6" s="44"/>
      <c r="E6" s="44"/>
      <c r="F6" s="44"/>
    </row>
    <row r="7" spans="1:8" x14ac:dyDescent="0.2">
      <c r="B7" s="44" t="s">
        <v>89</v>
      </c>
      <c r="C7" s="43" t="s">
        <v>90</v>
      </c>
    </row>
    <row r="8" spans="1:8" x14ac:dyDescent="0.2">
      <c r="C8" s="43" t="s">
        <v>91</v>
      </c>
    </row>
    <row r="9" spans="1:8" s="145" customFormat="1" ht="7.15" customHeight="1" x14ac:dyDescent="0.2"/>
    <row r="10" spans="1:8" x14ac:dyDescent="0.2">
      <c r="A10" s="44" t="s">
        <v>92</v>
      </c>
    </row>
    <row r="11" spans="1:8" x14ac:dyDescent="0.2">
      <c r="B11" s="44" t="s">
        <v>24</v>
      </c>
      <c r="C11" s="43" t="s">
        <v>132</v>
      </c>
    </row>
    <row r="12" spans="1:8" x14ac:dyDescent="0.2">
      <c r="A12" s="146"/>
      <c r="B12" s="147" t="s">
        <v>25</v>
      </c>
      <c r="C12" s="148" t="s">
        <v>93</v>
      </c>
      <c r="D12" s="146"/>
      <c r="E12" s="146"/>
      <c r="F12" s="146"/>
      <c r="G12" s="146"/>
      <c r="H12" s="146"/>
    </row>
    <row r="13" spans="1:8" x14ac:dyDescent="0.2">
      <c r="A13" s="146"/>
      <c r="B13" s="147" t="s">
        <v>94</v>
      </c>
      <c r="C13" s="148" t="s">
        <v>95</v>
      </c>
      <c r="D13" s="146"/>
      <c r="E13" s="146"/>
      <c r="F13" s="146"/>
      <c r="G13" s="146"/>
      <c r="H13" s="146"/>
    </row>
    <row r="14" spans="1:8" x14ac:dyDescent="0.2">
      <c r="A14" s="146"/>
      <c r="B14" s="147" t="s">
        <v>96</v>
      </c>
      <c r="C14" s="148" t="s">
        <v>97</v>
      </c>
      <c r="D14" s="146"/>
      <c r="E14" s="146"/>
      <c r="F14" s="146"/>
      <c r="G14" s="146"/>
      <c r="H14" s="146"/>
    </row>
    <row r="15" spans="1:8" x14ac:dyDescent="0.2">
      <c r="A15" s="146"/>
      <c r="B15" s="147" t="s">
        <v>29</v>
      </c>
      <c r="C15" s="148" t="s">
        <v>98</v>
      </c>
      <c r="D15" s="146"/>
      <c r="E15" s="146"/>
      <c r="F15" s="146"/>
      <c r="G15" s="146"/>
      <c r="H15" s="146"/>
    </row>
    <row r="16" spans="1:8" x14ac:dyDescent="0.2">
      <c r="A16" s="146"/>
      <c r="B16" s="147" t="s">
        <v>30</v>
      </c>
      <c r="C16" s="148" t="s">
        <v>99</v>
      </c>
      <c r="D16" s="146"/>
      <c r="E16" s="146"/>
      <c r="F16" s="146"/>
      <c r="G16" s="146"/>
      <c r="H16" s="146"/>
    </row>
    <row r="17" spans="1:5" s="145" customFormat="1" ht="7.9" customHeight="1" x14ac:dyDescent="0.2"/>
    <row r="18" spans="1:5" x14ac:dyDescent="0.2">
      <c r="A18" s="44" t="s">
        <v>100</v>
      </c>
    </row>
    <row r="19" spans="1:5" x14ac:dyDescent="0.2">
      <c r="A19" s="44"/>
      <c r="B19" s="44" t="s">
        <v>41</v>
      </c>
      <c r="C19" s="43" t="s">
        <v>132</v>
      </c>
    </row>
    <row r="20" spans="1:5" x14ac:dyDescent="0.2">
      <c r="A20" s="44"/>
      <c r="B20" s="44" t="s">
        <v>25</v>
      </c>
      <c r="C20" s="43" t="s">
        <v>93</v>
      </c>
      <c r="E20" s="43"/>
    </row>
    <row r="21" spans="1:5" x14ac:dyDescent="0.2">
      <c r="B21" s="44" t="s">
        <v>43</v>
      </c>
      <c r="C21" s="43" t="s">
        <v>133</v>
      </c>
    </row>
    <row r="22" spans="1:5" x14ac:dyDescent="0.2">
      <c r="B22" s="44" t="s">
        <v>73</v>
      </c>
      <c r="C22" s="43" t="s">
        <v>134</v>
      </c>
    </row>
    <row r="23" spans="1:5" x14ac:dyDescent="0.2">
      <c r="B23" s="44" t="s">
        <v>44</v>
      </c>
      <c r="C23" s="43" t="s">
        <v>101</v>
      </c>
    </row>
    <row r="24" spans="1:5" x14ac:dyDescent="0.2">
      <c r="B24" s="44" t="s">
        <v>45</v>
      </c>
      <c r="C24" s="43" t="s">
        <v>102</v>
      </c>
    </row>
    <row r="25" spans="1:5" x14ac:dyDescent="0.2">
      <c r="B25" s="44" t="s">
        <v>47</v>
      </c>
      <c r="C25" s="43" t="s">
        <v>103</v>
      </c>
    </row>
    <row r="26" spans="1:5" x14ac:dyDescent="0.2">
      <c r="B26" s="44" t="s">
        <v>48</v>
      </c>
      <c r="C26" s="43" t="s">
        <v>104</v>
      </c>
    </row>
    <row r="27" spans="1:5" x14ac:dyDescent="0.2">
      <c r="B27" s="44" t="s">
        <v>49</v>
      </c>
      <c r="C27" s="43" t="s">
        <v>105</v>
      </c>
    </row>
    <row r="28" spans="1:5" x14ac:dyDescent="0.2">
      <c r="B28" s="44" t="s">
        <v>94</v>
      </c>
      <c r="C28" s="43" t="s">
        <v>95</v>
      </c>
    </row>
    <row r="29" spans="1:5" x14ac:dyDescent="0.2">
      <c r="B29" s="44" t="s">
        <v>50</v>
      </c>
      <c r="C29" s="43" t="s">
        <v>106</v>
      </c>
    </row>
    <row r="30" spans="1:5" s="145" customFormat="1" ht="7.15" customHeight="1" x14ac:dyDescent="0.2"/>
    <row r="31" spans="1:5" x14ac:dyDescent="0.2">
      <c r="A31" s="44" t="s">
        <v>107</v>
      </c>
      <c r="C31" s="43" t="s">
        <v>108</v>
      </c>
    </row>
    <row r="32" spans="1:5" x14ac:dyDescent="0.2">
      <c r="B32" s="44" t="s">
        <v>60</v>
      </c>
      <c r="C32" s="43" t="s">
        <v>136</v>
      </c>
    </row>
    <row r="33" spans="2:3" x14ac:dyDescent="0.2">
      <c r="B33" s="44"/>
      <c r="C33" s="43" t="s">
        <v>109</v>
      </c>
    </row>
    <row r="34" spans="2:3" x14ac:dyDescent="0.2">
      <c r="B34" s="44" t="s">
        <v>64</v>
      </c>
      <c r="C34" s="43" t="s">
        <v>110</v>
      </c>
    </row>
    <row r="35" spans="2:3" x14ac:dyDescent="0.2">
      <c r="B35" s="44" t="s">
        <v>66</v>
      </c>
      <c r="C35" s="43" t="s">
        <v>135</v>
      </c>
    </row>
    <row r="36" spans="2:3" x14ac:dyDescent="0.2">
      <c r="B36" s="44" t="s">
        <v>65</v>
      </c>
      <c r="C36" s="43" t="s">
        <v>111</v>
      </c>
    </row>
    <row r="37" spans="2:3" x14ac:dyDescent="0.2">
      <c r="B37" s="44" t="s">
        <v>67</v>
      </c>
      <c r="C37" s="43" t="s">
        <v>112</v>
      </c>
    </row>
    <row r="38" spans="2:3" x14ac:dyDescent="0.2">
      <c r="B38" s="44" t="s">
        <v>70</v>
      </c>
      <c r="C38" s="43" t="s">
        <v>113</v>
      </c>
    </row>
    <row r="39" spans="2:3" x14ac:dyDescent="0.2">
      <c r="B39" s="44" t="s">
        <v>71</v>
      </c>
      <c r="C39" s="43" t="s">
        <v>114</v>
      </c>
    </row>
    <row r="40" spans="2:3" x14ac:dyDescent="0.2">
      <c r="B40" s="44" t="s">
        <v>72</v>
      </c>
      <c r="C40" s="43" t="s">
        <v>115</v>
      </c>
    </row>
    <row r="41" spans="2:3" x14ac:dyDescent="0.2">
      <c r="B41" s="44" t="s">
        <v>73</v>
      </c>
      <c r="C41" s="43" t="s">
        <v>116</v>
      </c>
    </row>
    <row r="42" spans="2:3" x14ac:dyDescent="0.2">
      <c r="B42" s="44" t="s">
        <v>117</v>
      </c>
      <c r="C42" s="43" t="s">
        <v>118</v>
      </c>
    </row>
    <row r="43" spans="2:3" x14ac:dyDescent="0.2">
      <c r="B43" s="44" t="s">
        <v>78</v>
      </c>
      <c r="C43" s="43" t="s">
        <v>119</v>
      </c>
    </row>
    <row r="44" spans="2:3" x14ac:dyDescent="0.2">
      <c r="B44" s="44" t="s">
        <v>80</v>
      </c>
      <c r="C44" s="43" t="s">
        <v>120</v>
      </c>
    </row>
    <row r="45" spans="2:3" x14ac:dyDescent="0.2">
      <c r="B45" s="44" t="s">
        <v>81</v>
      </c>
      <c r="C45" s="43" t="s">
        <v>121</v>
      </c>
    </row>
    <row r="46" spans="2:3" x14ac:dyDescent="0.2">
      <c r="B46" s="44" t="s">
        <v>83</v>
      </c>
      <c r="C46" s="43" t="s">
        <v>122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7156-3ED3-49C6-85CB-75B757AEBF3E}">
  <dimension ref="A2:A4"/>
  <sheetViews>
    <sheetView workbookViewId="0">
      <selection activeCell="B14" sqref="B14"/>
    </sheetView>
  </sheetViews>
  <sheetFormatPr defaultRowHeight="12.75" x14ac:dyDescent="0.2"/>
  <sheetData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b2555b-0414-4df6-9282-9f3931c6f068">
      <Terms xmlns="http://schemas.microsoft.com/office/infopath/2007/PartnerControls"/>
    </lcf76f155ced4ddcb4097134ff3c332f>
    <TaxCatchAll xmlns="6b1447b4-daab-4765-8108-a4fffc6b5f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E2B808F3FA0947A074A5CC628C3D87" ma:contentTypeVersion="13" ma:contentTypeDescription="Create a new document." ma:contentTypeScope="" ma:versionID="d994863279181dd825ae3edf0c83ed98">
  <xsd:schema xmlns:xsd="http://www.w3.org/2001/XMLSchema" xmlns:xs="http://www.w3.org/2001/XMLSchema" xmlns:p="http://schemas.microsoft.com/office/2006/metadata/properties" xmlns:ns2="33b2555b-0414-4df6-9282-9f3931c6f068" xmlns:ns3="6b1447b4-daab-4765-8108-a4fffc6b5f6e" targetNamespace="http://schemas.microsoft.com/office/2006/metadata/properties" ma:root="true" ma:fieldsID="8c552dce77420f2ec54563906e371031" ns2:_="" ns3:_="">
    <xsd:import namespace="33b2555b-0414-4df6-9282-9f3931c6f068"/>
    <xsd:import namespace="6b1447b4-daab-4765-8108-a4fffc6b5f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2555b-0414-4df6-9282-9f3931c6f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447b4-daab-4765-8108-a4fffc6b5f6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518762-39d9-4386-b810-c478c240d676}" ma:internalName="TaxCatchAll" ma:showField="CatchAllData" ma:web="6b1447b4-daab-4765-8108-a4fffc6b5f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2A410-1B73-4582-B2B3-3B12E01BDE76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b1447b4-daab-4765-8108-a4fffc6b5f6e"/>
    <ds:schemaRef ds:uri="33b2555b-0414-4df6-9282-9f3931c6f0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E730FB-4F4C-4792-986E-7B0FD9DD0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b2555b-0414-4df6-9282-9f3931c6f068"/>
    <ds:schemaRef ds:uri="6b1447b4-daab-4765-8108-a4fffc6b5f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E572B-21A2-4BDF-A035-0868214AD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Budget</vt:lpstr>
      <vt:lpstr>Budget Tracking</vt:lpstr>
      <vt:lpstr>Invoice Tracking</vt:lpstr>
      <vt:lpstr>DNRC Vendor Invoice 1</vt:lpstr>
      <vt:lpstr>Instructions</vt:lpstr>
      <vt:lpstr>Sheet1</vt:lpstr>
      <vt:lpstr>'Invoice Tracking'!Print_Area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Downing, Melissa</cp:lastModifiedBy>
  <cp:revision/>
  <dcterms:created xsi:type="dcterms:W3CDTF">1998-10-02T16:53:22Z</dcterms:created>
  <dcterms:modified xsi:type="dcterms:W3CDTF">2024-02-20T19:25:46Z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0x0101001FE2B808F3FA0947A074A5CC628C3D87</vt:lpwstr>
  </property>
  <property fmtid="{D5CDD505-2E9C-101B-9397-08002B2CF9AE}" pid="3" name="MediaServiceImageTags">
    <vt:lpwstr/>
  </property>
</Properties>
</file>