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tgov.sharepoint.com/sites/DNRDNRCCARDDWorkSpace-GrantContractsReview/Shared Documents/Division Template Review/FINAL Templates/"/>
    </mc:Choice>
  </mc:AlternateContent>
  <xr:revisionPtr revIDLastSave="253" documentId="8_{6A4A9639-9DF4-4CC7-BD1E-A2EBD70033AC}" xr6:coauthVersionLast="47" xr6:coauthVersionMax="47" xr10:uidLastSave="{FB1AA994-A7DC-4872-88B1-B40D1F928268}"/>
  <bookViews>
    <workbookView xWindow="28680" yWindow="-120" windowWidth="29040" windowHeight="15720" xr2:uid="{00000000-000D-0000-FFFF-FFFF00000000}"/>
  </bookViews>
  <sheets>
    <sheet name="Budget" sheetId="2" r:id="rId1"/>
    <sheet name="Budget Tracking" sheetId="1" r:id="rId2"/>
    <sheet name="Invoice Tracking" sheetId="3" r:id="rId3"/>
    <sheet name="DNRC Vendor Invoice" sheetId="8" r:id="rId4"/>
    <sheet name="Instructions" sheetId="4" r:id="rId5"/>
    <sheet name="Budget Categories " sheetId="9" r:id="rId6"/>
  </sheets>
  <definedNames>
    <definedName name="_xlnm._FilterDatabase" localSheetId="2" hidden="1">'Invoice Tracking'!$A$3:$R$3</definedName>
    <definedName name="_xlnm.Print_Area" localSheetId="1">'Budget Tracking'!$A$1:$X$28</definedName>
    <definedName name="_xlnm.Print_Area" localSheetId="3">'DNRC Vendor Invoice'!$A$1:$I$42</definedName>
    <definedName name="_xlnm.Print_Area" localSheetId="2">'Invoice Tracking'!$A$1:$S$41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9" i="1" l="1"/>
  <c r="A20" i="1"/>
  <c r="A21" i="1"/>
  <c r="A22" i="1"/>
  <c r="A23" i="1"/>
  <c r="A24" i="1"/>
  <c r="A25" i="1"/>
  <c r="C16" i="1"/>
  <c r="A17" i="1"/>
  <c r="A4" i="1"/>
  <c r="G11" i="8"/>
  <c r="A5" i="8"/>
  <c r="H1" i="3"/>
  <c r="J1" i="1"/>
  <c r="E1" i="1"/>
  <c r="E1" i="3"/>
  <c r="P3" i="3"/>
  <c r="N3" i="3"/>
  <c r="L3" i="3"/>
  <c r="J3" i="3"/>
  <c r="H3" i="3"/>
  <c r="P37" i="3"/>
  <c r="N37" i="3"/>
  <c r="L37" i="3"/>
  <c r="J37" i="3"/>
  <c r="H37" i="3"/>
  <c r="E37" i="3"/>
  <c r="R36" i="3"/>
  <c r="R35" i="3"/>
  <c r="R34" i="3"/>
  <c r="R33" i="3"/>
  <c r="R32" i="3"/>
  <c r="R31" i="3"/>
  <c r="R30" i="3"/>
  <c r="R29" i="3"/>
  <c r="R28" i="3"/>
  <c r="R27" i="3"/>
  <c r="R26" i="3"/>
  <c r="R25" i="3"/>
  <c r="R24" i="3"/>
  <c r="R23" i="3"/>
  <c r="R22" i="3"/>
  <c r="R21" i="3"/>
  <c r="R20" i="3"/>
  <c r="R19" i="3"/>
  <c r="R18" i="3"/>
  <c r="R17" i="3"/>
  <c r="R16" i="3"/>
  <c r="R15" i="3"/>
  <c r="R14" i="3"/>
  <c r="R13" i="3"/>
  <c r="R12" i="3"/>
  <c r="R11" i="3"/>
  <c r="R10" i="3"/>
  <c r="R9" i="3"/>
  <c r="R8" i="3"/>
  <c r="R7" i="3"/>
  <c r="R6" i="3"/>
  <c r="R5" i="3"/>
  <c r="R4" i="3"/>
  <c r="W26" i="1"/>
  <c r="W25" i="1"/>
  <c r="W24" i="1"/>
  <c r="W23" i="1"/>
  <c r="W22" i="1"/>
  <c r="W21" i="1"/>
  <c r="W20" i="1"/>
  <c r="W19" i="1"/>
  <c r="W18" i="1"/>
  <c r="W15" i="1"/>
  <c r="W14" i="1"/>
  <c r="W13" i="1"/>
  <c r="W12" i="1"/>
  <c r="W11" i="1"/>
  <c r="W10" i="1"/>
  <c r="W9" i="1"/>
  <c r="W8" i="1"/>
  <c r="W7" i="1"/>
  <c r="W6" i="1"/>
  <c r="W5" i="1"/>
  <c r="V26" i="1"/>
  <c r="V15" i="1"/>
  <c r="R19" i="1"/>
  <c r="U19" i="1" s="1"/>
  <c r="R20" i="1"/>
  <c r="U20" i="1" s="1"/>
  <c r="R21" i="1"/>
  <c r="U21" i="1" s="1"/>
  <c r="R22" i="1"/>
  <c r="U22" i="1" s="1"/>
  <c r="R23" i="1"/>
  <c r="U23" i="1" s="1"/>
  <c r="R24" i="1"/>
  <c r="U24" i="1" s="1"/>
  <c r="R25" i="1"/>
  <c r="U25" i="1" s="1"/>
  <c r="R18" i="1"/>
  <c r="U18" i="1" s="1"/>
  <c r="R6" i="1"/>
  <c r="U6" i="1" s="1"/>
  <c r="R7" i="1"/>
  <c r="U7" i="1" s="1"/>
  <c r="R8" i="1"/>
  <c r="U8" i="1" s="1"/>
  <c r="R9" i="1"/>
  <c r="U9" i="1" s="1"/>
  <c r="R10" i="1"/>
  <c r="U10" i="1" s="1"/>
  <c r="R11" i="1"/>
  <c r="U11" i="1" s="1"/>
  <c r="R12" i="1"/>
  <c r="U12" i="1" s="1"/>
  <c r="R13" i="1"/>
  <c r="U13" i="1" s="1"/>
  <c r="R14" i="1"/>
  <c r="U14" i="1" s="1"/>
  <c r="R5" i="1"/>
  <c r="U5" i="1" s="1"/>
  <c r="N19" i="1"/>
  <c r="Q19" i="1" s="1"/>
  <c r="N20" i="1"/>
  <c r="Q20" i="1" s="1"/>
  <c r="N21" i="1"/>
  <c r="Q21" i="1" s="1"/>
  <c r="N22" i="1"/>
  <c r="Q22" i="1" s="1"/>
  <c r="N23" i="1"/>
  <c r="Q23" i="1" s="1"/>
  <c r="N24" i="1"/>
  <c r="Q24" i="1" s="1"/>
  <c r="N25" i="1"/>
  <c r="N18" i="1"/>
  <c r="Q18" i="1" s="1"/>
  <c r="N6" i="1"/>
  <c r="N7" i="1"/>
  <c r="Q7" i="1" s="1"/>
  <c r="N8" i="1"/>
  <c r="Q8" i="1" s="1"/>
  <c r="N9" i="1"/>
  <c r="Q9" i="1" s="1"/>
  <c r="N10" i="1"/>
  <c r="Q10" i="1" s="1"/>
  <c r="N11" i="1"/>
  <c r="Q11" i="1" s="1"/>
  <c r="N12" i="1"/>
  <c r="Q12" i="1" s="1"/>
  <c r="N13" i="1"/>
  <c r="Q13" i="1" s="1"/>
  <c r="N14" i="1"/>
  <c r="Q14" i="1" s="1"/>
  <c r="N5" i="1"/>
  <c r="Q5" i="1" s="1"/>
  <c r="J24" i="1"/>
  <c r="J25" i="1"/>
  <c r="J13" i="1"/>
  <c r="J14" i="1"/>
  <c r="F13" i="1"/>
  <c r="F14" i="1"/>
  <c r="F24" i="1"/>
  <c r="F25" i="1"/>
  <c r="B24" i="1"/>
  <c r="B25" i="1"/>
  <c r="B13" i="1"/>
  <c r="B14" i="1"/>
  <c r="A13" i="1"/>
  <c r="A14" i="1"/>
  <c r="J19" i="1"/>
  <c r="J20" i="1"/>
  <c r="J21" i="1"/>
  <c r="J22" i="1"/>
  <c r="J23" i="1"/>
  <c r="J18" i="1"/>
  <c r="J6" i="1"/>
  <c r="J7" i="1"/>
  <c r="J8" i="1"/>
  <c r="J9" i="1"/>
  <c r="J10" i="1"/>
  <c r="J11" i="1"/>
  <c r="J12" i="1"/>
  <c r="J5" i="1"/>
  <c r="F19" i="1"/>
  <c r="F20" i="1"/>
  <c r="F21" i="1"/>
  <c r="F22" i="1"/>
  <c r="F23" i="1"/>
  <c r="F18" i="1"/>
  <c r="F6" i="1"/>
  <c r="I6" i="1" s="1"/>
  <c r="F7" i="1"/>
  <c r="F8" i="1"/>
  <c r="F9" i="1"/>
  <c r="F10" i="1"/>
  <c r="F11" i="1"/>
  <c r="F12" i="1"/>
  <c r="F5" i="1"/>
  <c r="B19" i="1"/>
  <c r="B20" i="1"/>
  <c r="B21" i="1"/>
  <c r="B22" i="1"/>
  <c r="B23" i="1"/>
  <c r="B18" i="1"/>
  <c r="B6" i="1"/>
  <c r="B7" i="1"/>
  <c r="B8" i="1"/>
  <c r="B9" i="1"/>
  <c r="B10" i="1"/>
  <c r="B11" i="1"/>
  <c r="B12" i="1"/>
  <c r="B5" i="1"/>
  <c r="E5" i="1" s="1"/>
  <c r="R3" i="1"/>
  <c r="T27" i="1"/>
  <c r="S27" i="1"/>
  <c r="U26" i="1"/>
  <c r="T16" i="1"/>
  <c r="S16" i="1"/>
  <c r="U15" i="1"/>
  <c r="N3" i="1"/>
  <c r="J3" i="1"/>
  <c r="P27" i="1"/>
  <c r="O27" i="1"/>
  <c r="Q26" i="1"/>
  <c r="Q25" i="1"/>
  <c r="P16" i="1"/>
  <c r="P28" i="1" s="1"/>
  <c r="O16" i="1"/>
  <c r="Q15" i="1"/>
  <c r="F3" i="1"/>
  <c r="B3" i="1"/>
  <c r="A18" i="1"/>
  <c r="A6" i="1"/>
  <c r="A7" i="1"/>
  <c r="A8" i="1"/>
  <c r="A9" i="1"/>
  <c r="A10" i="1"/>
  <c r="A11" i="1"/>
  <c r="A12" i="1"/>
  <c r="A5" i="1"/>
  <c r="C27" i="2"/>
  <c r="D27" i="2"/>
  <c r="E27" i="2"/>
  <c r="F27" i="2"/>
  <c r="B27" i="2"/>
  <c r="G26" i="2"/>
  <c r="G25" i="2"/>
  <c r="G24" i="2"/>
  <c r="G23" i="2"/>
  <c r="G22" i="2"/>
  <c r="G21" i="2"/>
  <c r="G19" i="2"/>
  <c r="G18" i="2"/>
  <c r="G6" i="2"/>
  <c r="G7" i="2"/>
  <c r="G8" i="2"/>
  <c r="G9" i="2"/>
  <c r="G10" i="2"/>
  <c r="G11" i="2"/>
  <c r="G12" i="2"/>
  <c r="G13" i="2"/>
  <c r="G14" i="2"/>
  <c r="G5" i="2"/>
  <c r="F15" i="2"/>
  <c r="F29" i="2" s="1"/>
  <c r="B39" i="2" s="1"/>
  <c r="E15" i="2"/>
  <c r="E29" i="2" s="1"/>
  <c r="B38" i="2" s="1"/>
  <c r="D15" i="2"/>
  <c r="D29" i="2" s="1"/>
  <c r="B37" i="2" s="1"/>
  <c r="C15" i="2"/>
  <c r="B15" i="2"/>
  <c r="A39" i="2"/>
  <c r="A38" i="2"/>
  <c r="A37" i="2"/>
  <c r="A36" i="2"/>
  <c r="A35" i="2"/>
  <c r="S28" i="1" l="1"/>
  <c r="V7" i="1"/>
  <c r="L38" i="3"/>
  <c r="L39" i="3" s="1"/>
  <c r="P38" i="3"/>
  <c r="P39" i="3" s="1"/>
  <c r="N38" i="3"/>
  <c r="N39" i="3" s="1"/>
  <c r="C29" i="2"/>
  <c r="J38" i="3" s="1"/>
  <c r="J39" i="3" s="1"/>
  <c r="G27" i="2"/>
  <c r="B29" i="2"/>
  <c r="R37" i="3"/>
  <c r="T28" i="1"/>
  <c r="V12" i="1"/>
  <c r="V23" i="1"/>
  <c r="O28" i="1"/>
  <c r="V10" i="1"/>
  <c r="V21" i="1"/>
  <c r="V13" i="1"/>
  <c r="V6" i="1"/>
  <c r="V9" i="1"/>
  <c r="V20" i="1"/>
  <c r="V14" i="1"/>
  <c r="V8" i="1"/>
  <c r="V19" i="1"/>
  <c r="M6" i="1"/>
  <c r="V18" i="1"/>
  <c r="V11" i="1"/>
  <c r="V22" i="1"/>
  <c r="V24" i="1"/>
  <c r="V25" i="1"/>
  <c r="R16" i="1"/>
  <c r="U16" i="1" s="1"/>
  <c r="V5" i="1"/>
  <c r="X5" i="1" s="1"/>
  <c r="R27" i="1"/>
  <c r="U27" i="1" s="1"/>
  <c r="N27" i="1"/>
  <c r="Q27" i="1" s="1"/>
  <c r="Q6" i="1"/>
  <c r="G15" i="2"/>
  <c r="B36" i="2" l="1"/>
  <c r="G29" i="2"/>
  <c r="R38" i="3" s="1"/>
  <c r="H38" i="3"/>
  <c r="H39" i="3" s="1"/>
  <c r="B35" i="2"/>
  <c r="B40" i="2" s="1"/>
  <c r="R39" i="3"/>
  <c r="R28" i="1"/>
  <c r="U28" i="1" s="1"/>
  <c r="N16" i="1"/>
  <c r="Q16" i="1" s="1"/>
  <c r="N28" i="1" l="1"/>
  <c r="Q28" i="1" s="1"/>
  <c r="I5" i="1" l="1"/>
  <c r="M5" i="1"/>
  <c r="E6" i="1"/>
  <c r="X6" i="1"/>
  <c r="E7" i="1"/>
  <c r="I7" i="1"/>
  <c r="M7" i="1"/>
  <c r="X7" i="1"/>
  <c r="E8" i="1"/>
  <c r="I8" i="1"/>
  <c r="M8" i="1"/>
  <c r="E9" i="1"/>
  <c r="I9" i="1"/>
  <c r="M9" i="1"/>
  <c r="E10" i="1"/>
  <c r="I10" i="1"/>
  <c r="M10" i="1"/>
  <c r="X10" i="1"/>
  <c r="E11" i="1"/>
  <c r="I11" i="1"/>
  <c r="M11" i="1"/>
  <c r="X11" i="1"/>
  <c r="E12" i="1"/>
  <c r="I12" i="1"/>
  <c r="M12" i="1"/>
  <c r="E13" i="1"/>
  <c r="I13" i="1"/>
  <c r="M13" i="1"/>
  <c r="E14" i="1"/>
  <c r="I14" i="1"/>
  <c r="M14" i="1"/>
  <c r="X14" i="1"/>
  <c r="E15" i="1"/>
  <c r="I15" i="1"/>
  <c r="M15" i="1"/>
  <c r="B16" i="1"/>
  <c r="E16" i="1" s="1"/>
  <c r="D16" i="1"/>
  <c r="F16" i="1"/>
  <c r="G16" i="1"/>
  <c r="H16" i="1"/>
  <c r="J16" i="1"/>
  <c r="K16" i="1"/>
  <c r="L16" i="1"/>
  <c r="E18" i="1"/>
  <c r="I18" i="1"/>
  <c r="M18" i="1"/>
  <c r="X18" i="1"/>
  <c r="E19" i="1"/>
  <c r="I19" i="1"/>
  <c r="M19" i="1"/>
  <c r="E20" i="1"/>
  <c r="I20" i="1"/>
  <c r="M20" i="1"/>
  <c r="E21" i="1"/>
  <c r="I21" i="1"/>
  <c r="M21" i="1"/>
  <c r="E22" i="1"/>
  <c r="I22" i="1"/>
  <c r="M22" i="1"/>
  <c r="E23" i="1"/>
  <c r="I23" i="1"/>
  <c r="M23" i="1"/>
  <c r="E24" i="1"/>
  <c r="I24" i="1"/>
  <c r="M24" i="1"/>
  <c r="X24" i="1"/>
  <c r="E25" i="1"/>
  <c r="I25" i="1"/>
  <c r="M25" i="1"/>
  <c r="X25" i="1"/>
  <c r="E26" i="1"/>
  <c r="I26" i="1"/>
  <c r="M26" i="1"/>
  <c r="B27" i="1"/>
  <c r="E27" i="1" s="1"/>
  <c r="C27" i="1"/>
  <c r="D27" i="1"/>
  <c r="F27" i="1"/>
  <c r="G27" i="1"/>
  <c r="H27" i="1"/>
  <c r="J27" i="1"/>
  <c r="K27" i="1"/>
  <c r="L27" i="1"/>
  <c r="L28" i="1" l="1"/>
  <c r="K28" i="1"/>
  <c r="H28" i="1"/>
  <c r="M16" i="1"/>
  <c r="D28" i="1"/>
  <c r="V27" i="1"/>
  <c r="V16" i="1"/>
  <c r="X22" i="1"/>
  <c r="X8" i="1"/>
  <c r="X21" i="1"/>
  <c r="X15" i="1"/>
  <c r="G28" i="1"/>
  <c r="X12" i="1"/>
  <c r="M27" i="1"/>
  <c r="I27" i="1"/>
  <c r="X19" i="1"/>
  <c r="F28" i="1"/>
  <c r="X9" i="1"/>
  <c r="W27" i="1"/>
  <c r="X13" i="1"/>
  <c r="X26" i="1"/>
  <c r="X23" i="1"/>
  <c r="X20" i="1"/>
  <c r="C28" i="1"/>
  <c r="J28" i="1"/>
  <c r="M28" i="1" s="1"/>
  <c r="B28" i="1"/>
  <c r="W16" i="1"/>
  <c r="I16" i="1"/>
  <c r="E28" i="1" l="1"/>
  <c r="I28" i="1"/>
  <c r="V28" i="1"/>
  <c r="W28" i="1"/>
  <c r="X27" i="1"/>
  <c r="X16" i="1"/>
  <c r="X28" i="1" l="1"/>
</calcChain>
</file>

<file path=xl/sharedStrings.xml><?xml version="1.0" encoding="utf-8"?>
<sst xmlns="http://schemas.openxmlformats.org/spreadsheetml/2006/main" count="224" uniqueCount="180">
  <si>
    <t xml:space="preserve">ATTACHMENT B                                                             </t>
  </si>
  <si>
    <t>PROJECT TITLE:</t>
  </si>
  <si>
    <t>FUNDING SOURCE 1</t>
  </si>
  <si>
    <t>FUNDING SOURCE 2</t>
  </si>
  <si>
    <t>FUNDING SOURCE 3</t>
  </si>
  <si>
    <t>FUNDING SOURCE 4</t>
  </si>
  <si>
    <t>FUNDING SOURCE 5</t>
  </si>
  <si>
    <t>TOTAL</t>
  </si>
  <si>
    <t>Personnel Cost</t>
  </si>
  <si>
    <t>Professional Services</t>
  </si>
  <si>
    <t>Legal Costs</t>
  </si>
  <si>
    <t>Audit Fees</t>
  </si>
  <si>
    <t>Travel &amp; Training</t>
  </si>
  <si>
    <t>Interim Interest</t>
  </si>
  <si>
    <t>Bond Costs</t>
  </si>
  <si>
    <t>TOTAL ADMINISTRATION</t>
  </si>
  <si>
    <t>Land Acquisition</t>
  </si>
  <si>
    <t>Preliminary Engineering Design</t>
  </si>
  <si>
    <t>Final Engineering Design</t>
  </si>
  <si>
    <t>Construction Inspection Eng.</t>
  </si>
  <si>
    <t>Construction</t>
  </si>
  <si>
    <t>Contingency</t>
  </si>
  <si>
    <t>TOTAL PROJECT BUDGET</t>
  </si>
  <si>
    <t>SUMMARY OF MATCHING FUNDS</t>
  </si>
  <si>
    <t>FUNDING SOURCE</t>
  </si>
  <si>
    <t>AMOUNT</t>
  </si>
  <si>
    <t xml:space="preserve">UNIFORM STATUS OF FUNDS SPREADSHEET FOR:                                                           </t>
  </si>
  <si>
    <t xml:space="preserve">DATE:                                                           </t>
  </si>
  <si>
    <t>Total Budget</t>
  </si>
  <si>
    <t>Budgeted</t>
  </si>
  <si>
    <t>Previously Expended</t>
  </si>
  <si>
    <t>Amount of Draw</t>
  </si>
  <si>
    <t>Balance Remaining</t>
  </si>
  <si>
    <t xml:space="preserve">Balance Remaining </t>
  </si>
  <si>
    <t>Expended</t>
  </si>
  <si>
    <t>Balance</t>
  </si>
  <si>
    <t>TOTAL PROJECT COSTS</t>
  </si>
  <si>
    <t xml:space="preserve">Copy and submit to the applicable funding agency with each drawdown request.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</si>
  <si>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UNIFORM INVOICE TRACKING SPREADSHEET FOR:                       </t>
  </si>
  <si>
    <t>DATE:</t>
  </si>
  <si>
    <t>Vendor's Name</t>
  </si>
  <si>
    <t xml:space="preserve">Invoice or Pay Estimate Number             </t>
  </si>
  <si>
    <t>Invoice Date or Time Period Covered</t>
  </si>
  <si>
    <t>Task Description (match budget)</t>
  </si>
  <si>
    <t>Total Amount of Invoice</t>
  </si>
  <si>
    <t>Warrant Number</t>
  </si>
  <si>
    <t>Date Paid</t>
  </si>
  <si>
    <t>#</t>
  </si>
  <si>
    <t>Total Amount Paid This Invoice</t>
  </si>
  <si>
    <t>Notes on Split or Partial Invoices</t>
  </si>
  <si>
    <t>TOTAL INVOICES</t>
  </si>
  <si>
    <t>TOTAL BUDGET</t>
  </si>
  <si>
    <t>BALANCE</t>
  </si>
  <si>
    <t>STATE OF MONTANA</t>
  </si>
  <si>
    <t>VENDOR INVOICE</t>
  </si>
  <si>
    <t>VENDOR’S NAME AND ADDRESS</t>
  </si>
  <si>
    <t>BILLED TO</t>
  </si>
  <si>
    <t>Helena, MT 59620-1601</t>
  </si>
  <si>
    <t>PROJECT INFORMATION:</t>
  </si>
  <si>
    <t>Grant Agreement Number:</t>
  </si>
  <si>
    <t>Project Name</t>
  </si>
  <si>
    <t xml:space="preserve">Period of Performance:  </t>
  </si>
  <si>
    <t>Reimbursement Request Number:</t>
  </si>
  <si>
    <t>DESCRIPTION OF GOODS DELIVERED OR SERVICES RENDERED:</t>
  </si>
  <si>
    <t>Name of Business/Vendor</t>
  </si>
  <si>
    <t>Invoice Number</t>
  </si>
  <si>
    <t>Dates of Service/ Invoice Date</t>
  </si>
  <si>
    <t>Budget Category / Task Number and Description (see Grant Agreement Attachment B Budget)</t>
  </si>
  <si>
    <t>Amount</t>
  </si>
  <si>
    <t>GRAND TOTAL</t>
  </si>
  <si>
    <t>Date Processed</t>
  </si>
  <si>
    <t>Authorized Signature</t>
  </si>
  <si>
    <t>Title</t>
  </si>
  <si>
    <t>There are multiple tabs in this workbook.</t>
  </si>
  <si>
    <t>Budget Tab</t>
  </si>
  <si>
    <t xml:space="preserve">Fill in: </t>
  </si>
  <si>
    <t xml:space="preserve"> (Name of the local government receiving the grant)</t>
  </si>
  <si>
    <t xml:space="preserve"> (Name of the project - should match DNRC's Award Project Title)</t>
  </si>
  <si>
    <t>FUNDING SOURCE 1…</t>
  </si>
  <si>
    <t>Budget Table</t>
  </si>
  <si>
    <t>Enter the dollar amounts that correspond to each task to the appropriate Funding Source.</t>
  </si>
  <si>
    <t>The summary of matching funds will automatically populate based on the entries above.</t>
  </si>
  <si>
    <t>Budget Tracking Tab</t>
  </si>
  <si>
    <t>Automatically populates from the Budget Tab (Subrecipient)</t>
  </si>
  <si>
    <t>Update the date each time a request for reimbursement is submitted.</t>
  </si>
  <si>
    <t>Automatically populates from the Budget Tab</t>
  </si>
  <si>
    <t>Budget</t>
  </si>
  <si>
    <t>Dollar amounts will automatically update from Budget Tab</t>
  </si>
  <si>
    <t>Update each time a request for reimbursement is submitted.</t>
  </si>
  <si>
    <t>Update each time a request for reimbursement is submitted.  Must match the Vendor Invoice and the Invoice Tracking Tab</t>
  </si>
  <si>
    <t>Invoice Tracking</t>
  </si>
  <si>
    <t>Enter the name of the vendor that provided the service, i.e. engineering firm, construction company, etc.</t>
  </si>
  <si>
    <t>Task Description</t>
  </si>
  <si>
    <t>Enter the Task that matches the budget tasks (Admin, Engineering, Construction, etc.)</t>
  </si>
  <si>
    <t>Enter the vendor's invoice or pay estimate number.</t>
  </si>
  <si>
    <t>Enter the invoice date or time period covered by the invoice</t>
  </si>
  <si>
    <t>Enter the total amount of the vendor's invoice</t>
  </si>
  <si>
    <t>Enter the warrant number of the subrecipient organization that paid the vendor invoice.</t>
  </si>
  <si>
    <t>Enter the date the vendor was paid.</t>
  </si>
  <si>
    <t>The claim number or draw number submitted to each funding source</t>
  </si>
  <si>
    <t>DNRC Vendor Invoice</t>
  </si>
  <si>
    <t>This tab may be duplicated for as many reimbursement requests are submitted.  Right click on tab, "Move or Copy" Create a Copy and rename.</t>
  </si>
  <si>
    <t>VENDOR'S NAME AND ADDRESS</t>
  </si>
  <si>
    <t>Enter address</t>
  </si>
  <si>
    <t>Grant Agreement #</t>
  </si>
  <si>
    <t>Enter the Grant Agreement or Loan Agreement Number</t>
  </si>
  <si>
    <t>DNRC Grant Manager</t>
  </si>
  <si>
    <t>Enter the DNRC Grant or Loan Manager Name</t>
  </si>
  <si>
    <t>Automatically populates from the Budget Tab (Project Title)</t>
  </si>
  <si>
    <t>Claim Number</t>
  </si>
  <si>
    <t>Enter a new number for each claim submitted to DNRC for reimbursement, 1, 2, 3 etc.</t>
  </si>
  <si>
    <t>Vendor</t>
  </si>
  <si>
    <t>Enter the Vendor Name from the Invoice Tracker</t>
  </si>
  <si>
    <t>Enter the Vendor Invoice Number from the Invoice Tracker</t>
  </si>
  <si>
    <t>Dates of Service</t>
  </si>
  <si>
    <t>Enter the Dates of Service from the Invoice Tracker</t>
  </si>
  <si>
    <t>Enter the Task Description from the Invoice Tracker</t>
  </si>
  <si>
    <t>Total Invoice</t>
  </si>
  <si>
    <t>Total all of the vendor invoices submitted for reimbursement</t>
  </si>
  <si>
    <t>DNRC or RRGL Total</t>
  </si>
  <si>
    <t>Total amount of invoice requested for reimbursement (used for split invoice costs)</t>
  </si>
  <si>
    <t>Vendor Name (Authorized Person)</t>
  </si>
  <si>
    <t>Name of the person authorized to sign for reimbursements</t>
  </si>
  <si>
    <t>Date the invoice is submitted to DNRC</t>
  </si>
  <si>
    <t>Vendor’s Signature</t>
  </si>
  <si>
    <t>Signature</t>
  </si>
  <si>
    <t>Title of authorized signer</t>
  </si>
  <si>
    <t>Instructions to Vendor (Grant/Contract Recipient): Return this invoice signed by the authorized representative. Attach backup documentation and business invoices listed below. Submit to your grant manager or DNRC Liaison.</t>
  </si>
  <si>
    <t xml:space="preserve">DNRC-CARDD </t>
  </si>
  <si>
    <t>PO BOX 201601</t>
  </si>
  <si>
    <t>Attn Grant Manager: ___________________________________</t>
  </si>
  <si>
    <t>Project Title:</t>
  </si>
  <si>
    <t>In signing below, I certify that this invoice is correct in all respects and that payment has not been received.</t>
  </si>
  <si>
    <t>Recipient Authorized Official Name</t>
  </si>
  <si>
    <t>Recipient Authorized Official Signature</t>
  </si>
  <si>
    <t>STATE USE ONLY</t>
  </si>
  <si>
    <t>APPROVED FOR PAYMENT</t>
  </si>
  <si>
    <t>Date Signed</t>
  </si>
  <si>
    <t>RECIPIENT</t>
  </si>
  <si>
    <t>"Budget Categories" for a DNRC Grant Agreement, outlining what types of costs are eligible for reimbursement under each.</t>
  </si>
  <si>
    <t>1. Personnel Costs (Wages &amp; Benefits):</t>
  </si>
  <si>
    <t>2. Equipment:</t>
  </si>
  <si>
    <t>3. Materials or Supplies:</t>
  </si>
  <si>
    <t>These are purchases needed for the grant activities that are generally less expensive (under $5,000) and aren't expected to last long beyond the project's immediate needs (e.g., office supplies, specific project consumables).</t>
  </si>
  <si>
    <t>General Rule for Construction/Surveying: All construction projects must be designed and inspected by a Montana-licensed professional engineer, and all land surveying must be done by a Montana-licensed land surveyor.</t>
  </si>
  <si>
    <t>o   Necessary, reasonable, and directly related to the grant project.</t>
  </si>
  <si>
    <t>o   Comparable to what other organizations pay for similar work.</t>
  </si>
  <si>
    <t>o   Consistent with the RECIPIENT's own payroll rules.</t>
  </si>
  <si>
    <t>o   Not charged to any other grant or project.</t>
  </si>
  <si>
    <t>o   Documented: All personnel costs, including benefits, must be backed up by official payroll records, and time spent on the project must be clearly documented (e.g., via timesheets).</t>
  </si>
  <si>
    <t>o   Not always allowed: Some DNRC grant programs don't permit equipment purchases.</t>
  </si>
  <si>
    <t>o   Requires pre-approval: If allowed, it must be specifically noted in the grant agreement's budget.</t>
  </si>
  <si>
    <t>o   State/local rules apply: The RECIPIENT must follow all state and local rules for buying and getting rid of (disposing of) this equipment.</t>
  </si>
  <si>
    <t>o   If a local government wants to use its own staff, equipment, or materials for construction projects (like pipe conversions or canal lining), they need special permission.</t>
  </si>
  <si>
    <t>o   Specific Requirements for Local Governments Doing Their Own Construction:</t>
  </si>
  <si>
    <t>o   They must follow all procurement laws when buying construction materials.</t>
  </si>
  <si>
    <t>o   They need to show DNRC either that they've done similar projects before or that they have the staff and machinery to complete the work correctly.</t>
  </si>
  <si>
    <t>o   They must keep very accurate records of the labor and equipment costs for reimbursement.</t>
  </si>
  <si>
    <t>o   A Montana-licensed engineer or surveyor must be present for inspection and project completion.</t>
  </si>
  <si>
    <t>o   "As-Built" drawings (showing the project as it was actually built), certified by a licensed Professional Engineer (P.E.), are required as part of the final reports.</t>
  </si>
  <si>
    <t xml:space="preserve">https://dnrc.mt.gov/_docs/conservation/CARDD-Training/DNRC-Reimbursement-for-Personnel-Services-Guide-Final.pdf. </t>
  </si>
  <si>
    <t>This covers the money paid to employees for their work on the grant project, including their salaries/wages and related benefits (like payroll taxes, health insurance, retirement contributions, and paid time off).</t>
  </si>
  <si>
    <t>Rules: These costs must be:</t>
  </si>
  <si>
    <t>This refers to physical items that cost a significant amount (not specified, but often over $5,000) and are expected to last longer than one year.</t>
  </si>
  <si>
    <t>Rules:</t>
  </si>
  <si>
    <t>This covers payments made to outside individuals or companies for services they provide to support the grant project (e.g., hiring a consultant, a specialized repair service).</t>
  </si>
  <si>
    <t>Special Rules for Local Governments using their own labor/equipment for construction:</t>
  </si>
  <si>
    <t>4. Contracted Professional Services or Construction:</t>
  </si>
  <si>
    <t>Total Administration Costs</t>
  </si>
  <si>
    <t>Total Construction / Project Costs</t>
  </si>
  <si>
    <t>Copy and submit to the applicable funding agency with each reimbursement or drawdown request.</t>
  </si>
  <si>
    <t xml:space="preserve">Invoice Number             </t>
  </si>
  <si>
    <t>GRANT / LOAN ADMINISTRATION</t>
  </si>
  <si>
    <t>CONSTRUCTION / PROJECT</t>
  </si>
  <si>
    <t>RECIPIENT:</t>
  </si>
  <si>
    <t>Enter the name of Agency and name of grant or loan i.e. RRGL, MCEP, ARPA, Local Funds, RD Grant, RD Loan, SRF Loan, etc.</t>
  </si>
  <si>
    <t>Materials or Supplies</t>
  </si>
  <si>
    <t>TOTAL CONSTRUCTION / PROJECT</t>
  </si>
  <si>
    <t>Survey / Environmental Consulting</t>
  </si>
  <si>
    <t>Materials, Supplies, Equipment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</si>
</sst>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;[Red]&quot;$&quot;#,##0.00"/>
    <numFmt numFmtId="165" formatCode="&quot;$&quot;#,##0.00"/>
    <numFmt numFmtId="166" formatCode="mm/dd/yy"/>
  </numFmts>
  <fonts count="2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7.9"/>
      <name val="Arial"/>
      <family val="2"/>
    </font>
    <font>
      <sz val="8"/>
      <color indexed="12"/>
      <name val="Arial"/>
      <family val="2"/>
    </font>
    <font>
      <sz val="8"/>
      <color indexed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8"/>
      <name val="Arial"/>
      <family val="2"/>
    </font>
    <font>
      <sz val="14"/>
      <color theme="1"/>
      <name val="Aptos"/>
      <family val="2"/>
    </font>
    <font>
      <sz val="12"/>
      <color theme="1"/>
      <name val="Aptos"/>
      <family val="2"/>
    </font>
    <font>
      <sz val="11"/>
      <color theme="1"/>
      <name val="Aptos"/>
      <family val="2"/>
    </font>
    <font>
      <sz val="26"/>
      <color theme="1"/>
      <name val="Aptos"/>
      <family val="2"/>
    </font>
    <font>
      <sz val="9"/>
      <color theme="1"/>
      <name val="Aptos"/>
      <family val="2"/>
    </font>
    <font>
      <sz val="9"/>
      <color rgb="FFFFFFFF"/>
      <name val="Aptos"/>
      <family val="2"/>
    </font>
    <font>
      <sz val="10"/>
      <color theme="1"/>
      <name val="Aptos"/>
      <family val="2"/>
    </font>
    <font>
      <sz val="11"/>
      <color rgb="FF000000"/>
      <name val="Aptos"/>
      <family val="2"/>
    </font>
    <font>
      <i/>
      <sz val="10"/>
      <color rgb="FF000000"/>
      <name val="Aptos"/>
      <family val="2"/>
    </font>
    <font>
      <sz val="10"/>
      <color rgb="FF000000"/>
      <name val="Aptos"/>
      <family val="2"/>
    </font>
    <font>
      <b/>
      <sz val="10"/>
      <color rgb="FF000000"/>
      <name val="Aptos"/>
      <family val="2"/>
    </font>
    <font>
      <u/>
      <sz val="10"/>
      <color theme="10"/>
      <name val="Arial"/>
      <family val="2"/>
    </font>
    <font>
      <b/>
      <sz val="10"/>
      <color indexed="10"/>
      <name val="Arial"/>
      <family val="2"/>
    </font>
  </fonts>
  <fills count="21">
    <fill>
      <patternFill patternType="none"/>
    </fill>
    <fill>
      <patternFill patternType="gray125"/>
    </fill>
    <fill>
      <patternFill patternType="lightGray"/>
    </fill>
    <fill>
      <patternFill patternType="solid">
        <fgColor indexed="22"/>
        <bgColor indexed="64"/>
      </patternFill>
    </fill>
    <fill>
      <patternFill patternType="solid">
        <fgColor indexed="22"/>
        <b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2"/>
      </patternFill>
    </fill>
    <fill>
      <patternFill patternType="solid">
        <fgColor rgb="FFCCCCCC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33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26"/>
      </patternFill>
    </fill>
    <fill>
      <patternFill patternType="solid">
        <fgColor theme="9" tint="0.79998168889431442"/>
        <bgColor indexed="22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 tint="-0.14999847407452621"/>
        <bgColor indexed="9"/>
      </patternFill>
    </fill>
  </fills>
  <borders count="8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medium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4" fontId="3" fillId="0" borderId="0" applyFont="0" applyFill="0" applyBorder="0" applyAlignment="0" applyProtection="0"/>
    <xf numFmtId="0" fontId="2" fillId="0" borderId="0"/>
    <xf numFmtId="0" fontId="1" fillId="0" borderId="0"/>
    <xf numFmtId="0" fontId="26" fillId="0" borderId="0" applyNumberFormat="0" applyFill="0" applyBorder="0" applyAlignment="0" applyProtection="0"/>
  </cellStyleXfs>
  <cellXfs count="245">
    <xf numFmtId="0" fontId="0" fillId="0" borderId="0" xfId="0"/>
    <xf numFmtId="0" fontId="11" fillId="0" borderId="0" xfId="0" applyFont="1"/>
    <xf numFmtId="0" fontId="5" fillId="0" borderId="0" xfId="0" applyFont="1"/>
    <xf numFmtId="0" fontId="0" fillId="0" borderId="0" xfId="0" applyAlignment="1">
      <alignment horizontal="left" vertical="center"/>
    </xf>
    <xf numFmtId="0" fontId="0" fillId="0" borderId="0" xfId="0" applyAlignment="1">
      <alignment wrapText="1"/>
    </xf>
    <xf numFmtId="0" fontId="17" fillId="0" borderId="0" xfId="3" applyFont="1"/>
    <xf numFmtId="0" fontId="21" fillId="0" borderId="39" xfId="3" applyFont="1" applyBorder="1" applyAlignment="1">
      <alignment vertical="center" wrapText="1"/>
    </xf>
    <xf numFmtId="0" fontId="17" fillId="0" borderId="40" xfId="3" applyFont="1" applyBorder="1" applyAlignment="1">
      <alignment vertical="center" wrapText="1"/>
    </xf>
    <xf numFmtId="0" fontId="19" fillId="0" borderId="51" xfId="3" applyFont="1" applyBorder="1" applyAlignment="1">
      <alignment vertical="center" wrapText="1"/>
    </xf>
    <xf numFmtId="0" fontId="24" fillId="10" borderId="56" xfId="3" applyFont="1" applyFill="1" applyBorder="1" applyAlignment="1">
      <alignment vertical="center" wrapText="1"/>
    </xf>
    <xf numFmtId="0" fontId="24" fillId="10" borderId="11" xfId="3" applyFont="1" applyFill="1" applyBorder="1" applyAlignment="1">
      <alignment vertical="center" wrapText="1"/>
    </xf>
    <xf numFmtId="0" fontId="24" fillId="10" borderId="58" xfId="3" applyFont="1" applyFill="1" applyBorder="1" applyAlignment="1">
      <alignment vertical="center" wrapText="1"/>
    </xf>
    <xf numFmtId="0" fontId="24" fillId="10" borderId="62" xfId="3" applyFont="1" applyFill="1" applyBorder="1" applyAlignment="1">
      <alignment vertical="center" wrapText="1"/>
    </xf>
    <xf numFmtId="0" fontId="24" fillId="11" borderId="58" xfId="3" applyFont="1" applyFill="1" applyBorder="1" applyAlignment="1">
      <alignment horizontal="center" vertical="center" wrapText="1"/>
    </xf>
    <xf numFmtId="0" fontId="24" fillId="11" borderId="62" xfId="3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0" fillId="0" borderId="0" xfId="0" applyAlignment="1">
      <alignment horizontal="left" wrapText="1" indent="1"/>
    </xf>
    <xf numFmtId="0" fontId="11" fillId="0" borderId="0" xfId="0" applyFont="1" applyAlignment="1">
      <alignment wrapText="1"/>
    </xf>
    <xf numFmtId="0" fontId="26" fillId="0" borderId="0" xfId="4" applyAlignment="1">
      <alignment wrapText="1"/>
    </xf>
    <xf numFmtId="0" fontId="11" fillId="12" borderId="13" xfId="0" applyFont="1" applyFill="1" applyBorder="1" applyAlignment="1">
      <alignment horizontal="left" vertical="center"/>
    </xf>
    <xf numFmtId="0" fontId="0" fillId="12" borderId="5" xfId="0" applyFill="1" applyBorder="1" applyAlignment="1">
      <alignment horizontal="left" vertical="center"/>
    </xf>
    <xf numFmtId="14" fontId="0" fillId="4" borderId="13" xfId="0" applyNumberFormat="1" applyFill="1" applyBorder="1" applyAlignment="1">
      <alignment horizontal="left" vertical="center"/>
    </xf>
    <xf numFmtId="0" fontId="0" fillId="4" borderId="5" xfId="0" applyFill="1" applyBorder="1" applyAlignment="1">
      <alignment horizontal="left" vertical="center"/>
    </xf>
    <xf numFmtId="0" fontId="0" fillId="4" borderId="14" xfId="0" applyFill="1" applyBorder="1" applyAlignment="1">
      <alignment horizontal="left" vertical="center"/>
    </xf>
    <xf numFmtId="0" fontId="11" fillId="12" borderId="16" xfId="0" applyFont="1" applyFill="1" applyBorder="1" applyAlignment="1">
      <alignment horizontal="left" vertical="center"/>
    </xf>
    <xf numFmtId="0" fontId="0" fillId="12" borderId="0" xfId="0" applyFill="1" applyAlignment="1">
      <alignment horizontal="left" vertical="center"/>
    </xf>
    <xf numFmtId="14" fontId="0" fillId="4" borderId="16" xfId="0" applyNumberFormat="1" applyFill="1" applyBorder="1" applyAlignment="1">
      <alignment horizontal="left" vertical="center"/>
    </xf>
    <xf numFmtId="0" fontId="0" fillId="4" borderId="0" xfId="0" applyFill="1" applyAlignment="1">
      <alignment horizontal="left" vertical="center"/>
    </xf>
    <xf numFmtId="0" fontId="0" fillId="4" borderId="15" xfId="0" applyFill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14" borderId="6" xfId="0" applyFont="1" applyFill="1" applyBorder="1" applyAlignment="1">
      <alignment horizontal="left" vertical="center"/>
    </xf>
    <xf numFmtId="0" fontId="5" fillId="14" borderId="7" xfId="0" applyFont="1" applyFill="1" applyBorder="1" applyAlignment="1">
      <alignment horizontal="left" vertical="center" wrapText="1"/>
    </xf>
    <xf numFmtId="0" fontId="5" fillId="14" borderId="8" xfId="0" applyFont="1" applyFill="1" applyBorder="1" applyAlignment="1">
      <alignment horizontal="left" vertical="center" wrapText="1"/>
    </xf>
    <xf numFmtId="0" fontId="5" fillId="14" borderId="7" xfId="0" applyFont="1" applyFill="1" applyBorder="1" applyAlignment="1">
      <alignment horizontal="left" vertical="center"/>
    </xf>
    <xf numFmtId="0" fontId="5" fillId="14" borderId="8" xfId="0" applyFont="1" applyFill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164" fontId="4" fillId="6" borderId="21" xfId="0" applyNumberFormat="1" applyFont="1" applyFill="1" applyBorder="1" applyAlignment="1">
      <alignment horizontal="left" vertical="center"/>
    </xf>
    <xf numFmtId="164" fontId="4" fillId="16" borderId="20" xfId="0" applyNumberFormat="1" applyFont="1" applyFill="1" applyBorder="1" applyAlignment="1">
      <alignment horizontal="left" vertical="center"/>
    </xf>
    <xf numFmtId="164" fontId="4" fillId="3" borderId="19" xfId="0" applyNumberFormat="1" applyFont="1" applyFill="1" applyBorder="1" applyAlignment="1">
      <alignment horizontal="left" vertical="center"/>
    </xf>
    <xf numFmtId="164" fontId="4" fillId="3" borderId="21" xfId="0" applyNumberFormat="1" applyFont="1" applyFill="1" applyBorder="1" applyAlignment="1">
      <alignment horizontal="left" vertical="center"/>
    </xf>
    <xf numFmtId="164" fontId="8" fillId="3" borderId="20" xfId="0" applyNumberFormat="1" applyFont="1" applyFill="1" applyBorder="1" applyAlignment="1">
      <alignment horizontal="left" vertical="center"/>
    </xf>
    <xf numFmtId="164" fontId="9" fillId="3" borderId="19" xfId="0" applyNumberFormat="1" applyFont="1" applyFill="1" applyBorder="1" applyAlignment="1">
      <alignment horizontal="left" vertical="center"/>
    </xf>
    <xf numFmtId="164" fontId="4" fillId="6" borderId="18" xfId="0" applyNumberFormat="1" applyFont="1" applyFill="1" applyBorder="1" applyAlignment="1">
      <alignment horizontal="left" vertical="center"/>
    </xf>
    <xf numFmtId="164" fontId="4" fillId="16" borderId="3" xfId="0" applyNumberFormat="1" applyFont="1" applyFill="1" applyBorder="1" applyAlignment="1">
      <alignment horizontal="left" vertical="center"/>
    </xf>
    <xf numFmtId="164" fontId="4" fillId="3" borderId="17" xfId="0" applyNumberFormat="1" applyFont="1" applyFill="1" applyBorder="1" applyAlignment="1">
      <alignment horizontal="left" vertical="center"/>
    </xf>
    <xf numFmtId="164" fontId="4" fillId="3" borderId="18" xfId="0" applyNumberFormat="1" applyFont="1" applyFill="1" applyBorder="1" applyAlignment="1">
      <alignment horizontal="left" vertical="center"/>
    </xf>
    <xf numFmtId="164" fontId="8" fillId="3" borderId="3" xfId="0" applyNumberFormat="1" applyFont="1" applyFill="1" applyBorder="1" applyAlignment="1">
      <alignment horizontal="left" vertical="center"/>
    </xf>
    <xf numFmtId="164" fontId="9" fillId="3" borderId="17" xfId="0" applyNumberFormat="1" applyFont="1" applyFill="1" applyBorder="1" applyAlignment="1">
      <alignment horizontal="left" vertical="center"/>
    </xf>
    <xf numFmtId="164" fontId="4" fillId="6" borderId="71" xfId="0" applyNumberFormat="1" applyFont="1" applyFill="1" applyBorder="1" applyAlignment="1">
      <alignment horizontal="left" vertical="center"/>
    </xf>
    <xf numFmtId="164" fontId="4" fillId="16" borderId="9" xfId="0" applyNumberFormat="1" applyFont="1" applyFill="1" applyBorder="1" applyAlignment="1">
      <alignment horizontal="left" vertical="center"/>
    </xf>
    <xf numFmtId="164" fontId="4" fillId="3" borderId="72" xfId="0" applyNumberFormat="1" applyFont="1" applyFill="1" applyBorder="1" applyAlignment="1">
      <alignment horizontal="left" vertical="center"/>
    </xf>
    <xf numFmtId="164" fontId="4" fillId="3" borderId="71" xfId="0" applyNumberFormat="1" applyFont="1" applyFill="1" applyBorder="1" applyAlignment="1">
      <alignment horizontal="left" vertical="center"/>
    </xf>
    <xf numFmtId="164" fontId="8" fillId="3" borderId="9" xfId="0" applyNumberFormat="1" applyFont="1" applyFill="1" applyBorder="1" applyAlignment="1">
      <alignment horizontal="left" vertical="center"/>
    </xf>
    <xf numFmtId="164" fontId="9" fillId="3" borderId="72" xfId="0" applyNumberFormat="1" applyFont="1" applyFill="1" applyBorder="1" applyAlignment="1">
      <alignment horizontal="left" vertical="center"/>
    </xf>
    <xf numFmtId="164" fontId="4" fillId="14" borderId="6" xfId="0" applyNumberFormat="1" applyFont="1" applyFill="1" applyBorder="1" applyAlignment="1">
      <alignment horizontal="left" vertical="center"/>
    </xf>
    <xf numFmtId="164" fontId="4" fillId="14" borderId="7" xfId="0" applyNumberFormat="1" applyFont="1" applyFill="1" applyBorder="1" applyAlignment="1">
      <alignment horizontal="left" vertical="center"/>
    </xf>
    <xf numFmtId="164" fontId="4" fillId="14" borderId="8" xfId="0" applyNumberFormat="1" applyFont="1" applyFill="1" applyBorder="1" applyAlignment="1">
      <alignment horizontal="left" vertical="center"/>
    </xf>
    <xf numFmtId="164" fontId="8" fillId="14" borderId="7" xfId="0" applyNumberFormat="1" applyFont="1" applyFill="1" applyBorder="1" applyAlignment="1">
      <alignment horizontal="left" vertical="center"/>
    </xf>
    <xf numFmtId="164" fontId="9" fillId="14" borderId="8" xfId="0" applyNumberFormat="1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14" borderId="2" xfId="0" applyFill="1" applyBorder="1" applyAlignment="1">
      <alignment horizontal="left" vertical="center"/>
    </xf>
    <xf numFmtId="164" fontId="4" fillId="15" borderId="6" xfId="0" applyNumberFormat="1" applyFont="1" applyFill="1" applyBorder="1" applyAlignment="1">
      <alignment horizontal="left" vertical="center"/>
    </xf>
    <xf numFmtId="164" fontId="4" fillId="15" borderId="7" xfId="0" applyNumberFormat="1" applyFont="1" applyFill="1" applyBorder="1" applyAlignment="1">
      <alignment horizontal="left" vertical="center"/>
    </xf>
    <xf numFmtId="164" fontId="4" fillId="15" borderId="8" xfId="0" applyNumberFormat="1" applyFont="1" applyFill="1" applyBorder="1" applyAlignment="1">
      <alignment horizontal="left" vertical="center"/>
    </xf>
    <xf numFmtId="164" fontId="9" fillId="15" borderId="8" xfId="0" applyNumberFormat="1" applyFont="1" applyFill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0" fillId="5" borderId="3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3" xfId="0" applyBorder="1" applyAlignment="1">
      <alignment horizontal="left" vertical="center"/>
    </xf>
    <xf numFmtId="165" fontId="0" fillId="0" borderId="3" xfId="0" applyNumberFormat="1" applyBorder="1" applyAlignment="1">
      <alignment horizontal="left" vertical="center"/>
    </xf>
    <xf numFmtId="165" fontId="10" fillId="0" borderId="3" xfId="0" applyNumberFormat="1" applyFont="1" applyBorder="1" applyAlignment="1">
      <alignment horizontal="left" vertical="center"/>
    </xf>
    <xf numFmtId="0" fontId="10" fillId="5" borderId="3" xfId="0" applyFont="1" applyFill="1" applyBorder="1" applyAlignment="1">
      <alignment horizontal="left" vertical="center"/>
    </xf>
    <xf numFmtId="165" fontId="10" fillId="5" borderId="3" xfId="0" applyNumberFormat="1" applyFont="1" applyFill="1" applyBorder="1" applyAlignment="1">
      <alignment horizontal="left" vertical="center"/>
    </xf>
    <xf numFmtId="165" fontId="0" fillId="5" borderId="3" xfId="0" applyNumberFormat="1" applyFill="1" applyBorder="1" applyAlignment="1">
      <alignment horizontal="left" vertical="center"/>
    </xf>
    <xf numFmtId="0" fontId="11" fillId="0" borderId="3" xfId="0" applyFont="1" applyBorder="1" applyAlignment="1">
      <alignment horizontal="left" vertical="center"/>
    </xf>
    <xf numFmtId="0" fontId="10" fillId="6" borderId="3" xfId="0" applyFont="1" applyFill="1" applyBorder="1" applyAlignment="1">
      <alignment horizontal="left" vertical="center"/>
    </xf>
    <xf numFmtId="165" fontId="10" fillId="6" borderId="3" xfId="0" applyNumberFormat="1" applyFont="1" applyFill="1" applyBorder="1" applyAlignment="1">
      <alignment horizontal="left" vertical="center"/>
    </xf>
    <xf numFmtId="0" fontId="10" fillId="0" borderId="3" xfId="0" applyFont="1" applyBorder="1" applyAlignment="1">
      <alignment horizontal="left" vertical="center"/>
    </xf>
    <xf numFmtId="0" fontId="10" fillId="0" borderId="0" xfId="0" applyFont="1" applyAlignment="1">
      <alignment horizontal="right" vertical="center"/>
    </xf>
    <xf numFmtId="0" fontId="12" fillId="17" borderId="0" xfId="0" applyFont="1" applyFill="1" applyAlignment="1">
      <alignment horizontal="left" vertical="center"/>
    </xf>
    <xf numFmtId="14" fontId="12" fillId="18" borderId="0" xfId="0" applyNumberFormat="1" applyFont="1" applyFill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166" fontId="12" fillId="0" borderId="3" xfId="0" applyNumberFormat="1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 wrapText="1"/>
    </xf>
    <xf numFmtId="164" fontId="13" fillId="0" borderId="3" xfId="1" applyNumberFormat="1" applyFont="1" applyBorder="1" applyAlignment="1" applyProtection="1">
      <alignment horizontal="left" vertical="center"/>
    </xf>
    <xf numFmtId="1" fontId="12" fillId="0" borderId="3" xfId="0" applyNumberFormat="1" applyFont="1" applyBorder="1" applyAlignment="1">
      <alignment horizontal="left" vertical="center"/>
    </xf>
    <xf numFmtId="164" fontId="12" fillId="0" borderId="3" xfId="1" applyNumberFormat="1" applyFont="1" applyBorder="1" applyAlignment="1" applyProtection="1">
      <alignment horizontal="left" vertical="center"/>
    </xf>
    <xf numFmtId="164" fontId="12" fillId="0" borderId="3" xfId="0" applyNumberFormat="1" applyFont="1" applyBorder="1" applyAlignment="1">
      <alignment horizontal="left" vertical="center"/>
    </xf>
    <xf numFmtId="8" fontId="13" fillId="7" borderId="3" xfId="0" applyNumberFormat="1" applyFont="1" applyFill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166" fontId="12" fillId="0" borderId="9" xfId="0" applyNumberFormat="1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 wrapText="1"/>
    </xf>
    <xf numFmtId="164" fontId="13" fillId="0" borderId="9" xfId="1" applyNumberFormat="1" applyFont="1" applyBorder="1" applyAlignment="1" applyProtection="1">
      <alignment horizontal="left" vertical="center"/>
    </xf>
    <xf numFmtId="1" fontId="12" fillId="0" borderId="9" xfId="0" applyNumberFormat="1" applyFont="1" applyBorder="1" applyAlignment="1">
      <alignment horizontal="left" vertical="center"/>
    </xf>
    <xf numFmtId="164" fontId="12" fillId="0" borderId="9" xfId="1" applyNumberFormat="1" applyFont="1" applyBorder="1" applyAlignment="1" applyProtection="1">
      <alignment horizontal="left" vertical="center"/>
    </xf>
    <xf numFmtId="164" fontId="12" fillId="0" borderId="9" xfId="0" applyNumberFormat="1" applyFont="1" applyBorder="1" applyAlignment="1">
      <alignment horizontal="left" vertical="center"/>
    </xf>
    <xf numFmtId="8" fontId="13" fillId="7" borderId="9" xfId="0" applyNumberFormat="1" applyFont="1" applyFill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4" fillId="7" borderId="25" xfId="0" applyFont="1" applyFill="1" applyBorder="1" applyAlignment="1">
      <alignment horizontal="left" vertical="center" wrapText="1"/>
    </xf>
    <xf numFmtId="0" fontId="14" fillId="7" borderId="24" xfId="0" applyFont="1" applyFill="1" applyBorder="1" applyAlignment="1">
      <alignment horizontal="left" vertical="center" wrapText="1"/>
    </xf>
    <xf numFmtId="0" fontId="14" fillId="7" borderId="24" xfId="0" applyFont="1" applyFill="1" applyBorder="1" applyAlignment="1">
      <alignment horizontal="left" vertical="center"/>
    </xf>
    <xf numFmtId="0" fontId="14" fillId="7" borderId="75" xfId="0" applyFont="1" applyFill="1" applyBorder="1" applyAlignment="1">
      <alignment horizontal="left" vertical="center" wrapText="1"/>
    </xf>
    <xf numFmtId="0" fontId="12" fillId="13" borderId="18" xfId="0" applyFont="1" applyFill="1" applyBorder="1" applyAlignment="1">
      <alignment horizontal="left" vertical="center" wrapText="1"/>
    </xf>
    <xf numFmtId="0" fontId="0" fillId="0" borderId="17" xfId="0" applyBorder="1" applyAlignment="1">
      <alignment horizontal="left" vertical="center"/>
    </xf>
    <xf numFmtId="0" fontId="12" fillId="13" borderId="71" xfId="0" applyFont="1" applyFill="1" applyBorder="1" applyAlignment="1">
      <alignment horizontal="left" vertical="center" wrapText="1"/>
    </xf>
    <xf numFmtId="0" fontId="14" fillId="5" borderId="10" xfId="0" applyFont="1" applyFill="1" applyBorder="1" applyAlignment="1">
      <alignment horizontal="left" vertical="center"/>
    </xf>
    <xf numFmtId="0" fontId="14" fillId="5" borderId="7" xfId="0" applyFont="1" applyFill="1" applyBorder="1" applyAlignment="1">
      <alignment horizontal="left" vertical="center"/>
    </xf>
    <xf numFmtId="0" fontId="5" fillId="5" borderId="7" xfId="0" applyFont="1" applyFill="1" applyBorder="1" applyAlignment="1">
      <alignment horizontal="left" vertical="center"/>
    </xf>
    <xf numFmtId="8" fontId="27" fillId="5" borderId="7" xfId="0" applyNumberFormat="1" applyFont="1" applyFill="1" applyBorder="1" applyAlignment="1">
      <alignment horizontal="left" vertical="center"/>
    </xf>
    <xf numFmtId="1" fontId="14" fillId="19" borderId="7" xfId="0" applyNumberFormat="1" applyFont="1" applyFill="1" applyBorder="1" applyAlignment="1">
      <alignment horizontal="left" vertical="center"/>
    </xf>
    <xf numFmtId="8" fontId="14" fillId="20" borderId="7" xfId="0" applyNumberFormat="1" applyFont="1" applyFill="1" applyBorder="1" applyAlignment="1">
      <alignment horizontal="left" vertical="center"/>
    </xf>
    <xf numFmtId="164" fontId="14" fillId="5" borderId="7" xfId="1" applyNumberFormat="1" applyFont="1" applyFill="1" applyBorder="1" applyAlignment="1" applyProtection="1">
      <alignment horizontal="left" vertical="center"/>
    </xf>
    <xf numFmtId="0" fontId="14" fillId="19" borderId="7" xfId="0" applyFont="1" applyFill="1" applyBorder="1" applyAlignment="1">
      <alignment horizontal="left" vertical="center"/>
    </xf>
    <xf numFmtId="164" fontId="14" fillId="5" borderId="8" xfId="1" applyNumberFormat="1" applyFont="1" applyFill="1" applyBorder="1" applyAlignment="1" applyProtection="1">
      <alignment horizontal="left" vertical="center"/>
    </xf>
    <xf numFmtId="0" fontId="5" fillId="5" borderId="6" xfId="0" applyFont="1" applyFill="1" applyBorder="1" applyAlignment="1">
      <alignment horizontal="left" vertical="center"/>
    </xf>
    <xf numFmtId="0" fontId="5" fillId="5" borderId="30" xfId="0" applyFont="1" applyFill="1" applyBorder="1" applyAlignment="1">
      <alignment horizontal="left" vertical="center"/>
    </xf>
    <xf numFmtId="8" fontId="14" fillId="19" borderId="7" xfId="0" applyNumberFormat="1" applyFont="1" applyFill="1" applyBorder="1" applyAlignment="1">
      <alignment horizontal="left" vertical="center"/>
    </xf>
    <xf numFmtId="8" fontId="27" fillId="19" borderId="8" xfId="0" applyNumberFormat="1" applyFont="1" applyFill="1" applyBorder="1" applyAlignment="1">
      <alignment horizontal="left" vertical="center"/>
    </xf>
    <xf numFmtId="0" fontId="0" fillId="0" borderId="72" xfId="0" applyBorder="1" applyAlignment="1">
      <alignment horizontal="left" vertical="center"/>
    </xf>
    <xf numFmtId="8" fontId="27" fillId="19" borderId="7" xfId="0" applyNumberFormat="1" applyFont="1" applyFill="1" applyBorder="1" applyAlignment="1">
      <alignment horizontal="left" vertical="center"/>
    </xf>
    <xf numFmtId="0" fontId="5" fillId="12" borderId="76" xfId="0" applyFont="1" applyFill="1" applyBorder="1" applyAlignment="1">
      <alignment horizontal="left" vertical="center"/>
    </xf>
    <xf numFmtId="0" fontId="5" fillId="14" borderId="70" xfId="0" applyFont="1" applyFill="1" applyBorder="1" applyAlignment="1">
      <alignment horizontal="left" vertical="center" wrapText="1"/>
    </xf>
    <xf numFmtId="0" fontId="4" fillId="13" borderId="77" xfId="0" applyFont="1" applyFill="1" applyBorder="1" applyAlignment="1">
      <alignment horizontal="left" vertical="center"/>
    </xf>
    <xf numFmtId="0" fontId="4" fillId="13" borderId="78" xfId="0" applyFont="1" applyFill="1" applyBorder="1" applyAlignment="1">
      <alignment horizontal="left" vertical="center"/>
    </xf>
    <xf numFmtId="0" fontId="0" fillId="13" borderId="79" xfId="0" applyFill="1" applyBorder="1" applyAlignment="1">
      <alignment horizontal="left" vertical="center"/>
    </xf>
    <xf numFmtId="0" fontId="7" fillId="14" borderId="70" xfId="0" applyFont="1" applyFill="1" applyBorder="1" applyAlignment="1">
      <alignment horizontal="left" vertical="center"/>
    </xf>
    <xf numFmtId="0" fontId="4" fillId="13" borderId="79" xfId="0" applyFont="1" applyFill="1" applyBorder="1" applyAlignment="1">
      <alignment horizontal="left" vertical="center"/>
    </xf>
    <xf numFmtId="0" fontId="6" fillId="15" borderId="70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12" borderId="0" xfId="0" applyFill="1" applyAlignment="1">
      <alignment horizontal="left" vertical="center"/>
    </xf>
    <xf numFmtId="0" fontId="5" fillId="12" borderId="73" xfId="0" applyFont="1" applyFill="1" applyBorder="1" applyAlignment="1">
      <alignment horizontal="left" vertical="center"/>
    </xf>
    <xf numFmtId="0" fontId="5" fillId="12" borderId="74" xfId="0" applyFont="1" applyFill="1" applyBorder="1" applyAlignment="1">
      <alignment horizontal="left" vertical="center"/>
    </xf>
    <xf numFmtId="0" fontId="5" fillId="12" borderId="22" xfId="0" applyFont="1" applyFill="1" applyBorder="1" applyAlignment="1">
      <alignment horizontal="left" vertical="center"/>
    </xf>
    <xf numFmtId="0" fontId="5" fillId="3" borderId="71" xfId="0" applyFont="1" applyFill="1" applyBorder="1" applyAlignment="1">
      <alignment horizontal="left" vertical="center"/>
    </xf>
    <xf numFmtId="0" fontId="5" fillId="3" borderId="9" xfId="0" applyFont="1" applyFill="1" applyBorder="1" applyAlignment="1">
      <alignment horizontal="left" vertical="center"/>
    </xf>
    <xf numFmtId="0" fontId="5" fillId="3" borderId="72" xfId="0" applyFont="1" applyFill="1" applyBorder="1" applyAlignment="1">
      <alignment horizontal="left" vertical="center"/>
    </xf>
    <xf numFmtId="0" fontId="0" fillId="12" borderId="29" xfId="0" applyFill="1" applyBorder="1" applyAlignment="1">
      <alignment horizontal="left" vertical="center"/>
    </xf>
    <xf numFmtId="0" fontId="12" fillId="17" borderId="4" xfId="0" applyFont="1" applyFill="1" applyBorder="1" applyAlignment="1">
      <alignment horizontal="left" vertical="center"/>
    </xf>
    <xf numFmtId="0" fontId="12" fillId="17" borderId="5" xfId="0" applyFont="1" applyFill="1" applyBorder="1" applyAlignment="1">
      <alignment horizontal="left" vertical="center"/>
    </xf>
    <xf numFmtId="0" fontId="21" fillId="10" borderId="59" xfId="3" applyFont="1" applyFill="1" applyBorder="1" applyAlignment="1">
      <alignment vertical="center" wrapText="1"/>
    </xf>
    <xf numFmtId="0" fontId="21" fillId="10" borderId="60" xfId="3" applyFont="1" applyFill="1" applyBorder="1" applyAlignment="1">
      <alignment vertical="center" wrapText="1"/>
    </xf>
    <xf numFmtId="0" fontId="21" fillId="10" borderId="61" xfId="3" applyFont="1" applyFill="1" applyBorder="1" applyAlignment="1">
      <alignment vertical="center" wrapText="1"/>
    </xf>
    <xf numFmtId="0" fontId="21" fillId="10" borderId="63" xfId="3" applyFont="1" applyFill="1" applyBorder="1" applyAlignment="1">
      <alignment vertical="center" wrapText="1"/>
    </xf>
    <xf numFmtId="0" fontId="19" fillId="10" borderId="64" xfId="3" applyFont="1" applyFill="1" applyBorder="1" applyAlignment="1">
      <alignment vertical="center" wrapText="1"/>
    </xf>
    <xf numFmtId="0" fontId="25" fillId="11" borderId="65" xfId="3" applyFont="1" applyFill="1" applyBorder="1" applyAlignment="1">
      <alignment horizontal="center" vertical="center" wrapText="1"/>
    </xf>
    <xf numFmtId="0" fontId="25" fillId="11" borderId="66" xfId="3" applyFont="1" applyFill="1" applyBorder="1" applyAlignment="1">
      <alignment horizontal="center" vertical="center" wrapText="1"/>
    </xf>
    <xf numFmtId="0" fontId="25" fillId="11" borderId="67" xfId="3" applyFont="1" applyFill="1" applyBorder="1" applyAlignment="1">
      <alignment horizontal="center" vertical="center" wrapText="1"/>
    </xf>
    <xf numFmtId="0" fontId="24" fillId="11" borderId="68" xfId="3" applyFont="1" applyFill="1" applyBorder="1" applyAlignment="1">
      <alignment horizontal="center" vertical="center" wrapText="1"/>
    </xf>
    <xf numFmtId="0" fontId="24" fillId="11" borderId="4" xfId="3" applyFont="1" applyFill="1" applyBorder="1" applyAlignment="1">
      <alignment horizontal="center" vertical="center" wrapText="1"/>
    </xf>
    <xf numFmtId="0" fontId="24" fillId="11" borderId="69" xfId="3" applyFont="1" applyFill="1" applyBorder="1" applyAlignment="1">
      <alignment horizontal="center" vertical="center" wrapText="1"/>
    </xf>
    <xf numFmtId="0" fontId="21" fillId="11" borderId="59" xfId="3" applyFont="1" applyFill="1" applyBorder="1" applyAlignment="1">
      <alignment horizontal="center" vertical="center" wrapText="1"/>
    </xf>
    <xf numFmtId="0" fontId="21" fillId="11" borderId="60" xfId="3" applyFont="1" applyFill="1" applyBorder="1" applyAlignment="1">
      <alignment horizontal="center" vertical="center" wrapText="1"/>
    </xf>
    <xf numFmtId="0" fontId="21" fillId="11" borderId="61" xfId="3" applyFont="1" applyFill="1" applyBorder="1" applyAlignment="1">
      <alignment horizontal="center" vertical="center" wrapText="1"/>
    </xf>
    <xf numFmtId="0" fontId="21" fillId="11" borderId="63" xfId="3" applyFont="1" applyFill="1" applyBorder="1" applyAlignment="1">
      <alignment horizontal="center" vertical="center" wrapText="1"/>
    </xf>
    <xf numFmtId="0" fontId="19" fillId="8" borderId="48" xfId="3" applyFont="1" applyFill="1" applyBorder="1" applyAlignment="1">
      <alignment vertical="center" wrapText="1"/>
    </xf>
    <xf numFmtId="0" fontId="19" fillId="8" borderId="49" xfId="3" applyFont="1" applyFill="1" applyBorder="1" applyAlignment="1">
      <alignment vertical="center" wrapText="1"/>
    </xf>
    <xf numFmtId="0" fontId="19" fillId="8" borderId="50" xfId="3" applyFont="1" applyFill="1" applyBorder="1" applyAlignment="1">
      <alignment vertical="center" wrapText="1"/>
    </xf>
    <xf numFmtId="0" fontId="21" fillId="0" borderId="48" xfId="3" applyFont="1" applyBorder="1" applyAlignment="1">
      <alignment vertical="center" wrapText="1"/>
    </xf>
    <xf numFmtId="0" fontId="21" fillId="0" borderId="50" xfId="3" applyFont="1" applyBorder="1" applyAlignment="1">
      <alignment vertical="center" wrapText="1"/>
    </xf>
    <xf numFmtId="0" fontId="19" fillId="0" borderId="52" xfId="3" applyFont="1" applyBorder="1" applyAlignment="1">
      <alignment vertical="center" wrapText="1"/>
    </xf>
    <xf numFmtId="0" fontId="23" fillId="10" borderId="53" xfId="3" applyFont="1" applyFill="1" applyBorder="1" applyAlignment="1">
      <alignment horizontal="left" vertical="center" wrapText="1" indent="1"/>
    </xf>
    <xf numFmtId="0" fontId="23" fillId="10" borderId="54" xfId="3" applyFont="1" applyFill="1" applyBorder="1" applyAlignment="1">
      <alignment horizontal="left" vertical="center" wrapText="1" indent="1"/>
    </xf>
    <xf numFmtId="0" fontId="23" fillId="10" borderId="55" xfId="3" applyFont="1" applyFill="1" applyBorder="1" applyAlignment="1">
      <alignment horizontal="left" vertical="center" wrapText="1" indent="1"/>
    </xf>
    <xf numFmtId="0" fontId="21" fillId="10" borderId="28" xfId="3" applyFont="1" applyFill="1" applyBorder="1" applyAlignment="1">
      <alignment vertical="center" wrapText="1"/>
    </xf>
    <xf numFmtId="0" fontId="21" fillId="10" borderId="29" xfId="3" applyFont="1" applyFill="1" applyBorder="1" applyAlignment="1">
      <alignment vertical="center" wrapText="1"/>
    </xf>
    <xf numFmtId="0" fontId="21" fillId="10" borderId="30" xfId="3" applyFont="1" applyFill="1" applyBorder="1" applyAlignment="1">
      <alignment vertical="center" wrapText="1"/>
    </xf>
    <xf numFmtId="0" fontId="21" fillId="10" borderId="57" xfId="3" applyFont="1" applyFill="1" applyBorder="1" applyAlignment="1">
      <alignment vertical="center" wrapText="1"/>
    </xf>
    <xf numFmtId="0" fontId="20" fillId="9" borderId="28" xfId="3" applyFont="1" applyFill="1" applyBorder="1" applyAlignment="1">
      <alignment horizontal="center" vertical="center" wrapText="1"/>
    </xf>
    <xf numFmtId="0" fontId="20" fillId="9" borderId="29" xfId="3" applyFont="1" applyFill="1" applyBorder="1" applyAlignment="1">
      <alignment horizontal="center" vertical="center" wrapText="1"/>
    </xf>
    <xf numFmtId="0" fontId="20" fillId="9" borderId="38" xfId="3" applyFont="1" applyFill="1" applyBorder="1" applyAlignment="1">
      <alignment horizontal="center" vertical="center" wrapText="1"/>
    </xf>
    <xf numFmtId="0" fontId="17" fillId="0" borderId="28" xfId="3" applyFont="1" applyBorder="1" applyAlignment="1">
      <alignment vertical="center" wrapText="1"/>
    </xf>
    <xf numFmtId="0" fontId="17" fillId="0" borderId="38" xfId="3" applyFont="1" applyBorder="1" applyAlignment="1">
      <alignment vertical="center" wrapText="1"/>
    </xf>
    <xf numFmtId="0" fontId="17" fillId="0" borderId="39" xfId="3" applyFont="1" applyBorder="1" applyAlignment="1">
      <alignment vertical="center" wrapText="1"/>
    </xf>
    <xf numFmtId="0" fontId="22" fillId="0" borderId="39" xfId="3" applyFont="1" applyBorder="1" applyAlignment="1">
      <alignment vertical="center" wrapText="1"/>
    </xf>
    <xf numFmtId="0" fontId="22" fillId="0" borderId="29" xfId="3" applyFont="1" applyBorder="1" applyAlignment="1">
      <alignment vertical="center" wrapText="1"/>
    </xf>
    <xf numFmtId="0" fontId="22" fillId="0" borderId="38" xfId="3" applyFont="1" applyBorder="1" applyAlignment="1">
      <alignment vertical="center" wrapText="1"/>
    </xf>
    <xf numFmtId="0" fontId="19" fillId="0" borderId="13" xfId="3" applyFont="1" applyBorder="1" applyAlignment="1">
      <alignment vertical="center" wrapText="1"/>
    </xf>
    <xf numFmtId="0" fontId="19" fillId="0" borderId="41" xfId="3" applyFont="1" applyBorder="1" applyAlignment="1">
      <alignment vertical="center" wrapText="1"/>
    </xf>
    <xf numFmtId="0" fontId="19" fillId="0" borderId="16" xfId="3" applyFont="1" applyBorder="1" applyAlignment="1">
      <alignment vertical="center" wrapText="1"/>
    </xf>
    <xf numFmtId="0" fontId="19" fillId="0" borderId="44" xfId="3" applyFont="1" applyBorder="1" applyAlignment="1">
      <alignment vertical="center" wrapText="1"/>
    </xf>
    <xf numFmtId="0" fontId="19" fillId="0" borderId="12" xfId="3" applyFont="1" applyBorder="1" applyAlignment="1">
      <alignment vertical="center" wrapText="1"/>
    </xf>
    <xf numFmtId="0" fontId="19" fillId="0" borderId="40" xfId="3" applyFont="1" applyBorder="1" applyAlignment="1">
      <alignment vertical="center" wrapText="1"/>
    </xf>
    <xf numFmtId="0" fontId="19" fillId="0" borderId="42" xfId="3" applyFont="1" applyBorder="1" applyAlignment="1">
      <alignment vertical="center" wrapText="1"/>
    </xf>
    <xf numFmtId="0" fontId="19" fillId="0" borderId="45" xfId="3" applyFont="1" applyBorder="1" applyAlignment="1">
      <alignment vertical="center" wrapText="1"/>
    </xf>
    <xf numFmtId="0" fontId="19" fillId="0" borderId="46" xfId="3" applyFont="1" applyBorder="1" applyAlignment="1">
      <alignment vertical="center" wrapText="1"/>
    </xf>
    <xf numFmtId="0" fontId="19" fillId="0" borderId="43" xfId="3" applyFont="1" applyBorder="1" applyAlignment="1">
      <alignment vertical="center" wrapText="1"/>
    </xf>
    <xf numFmtId="0" fontId="19" fillId="0" borderId="32" xfId="3" applyFont="1" applyBorder="1" applyAlignment="1">
      <alignment vertical="center" wrapText="1"/>
    </xf>
    <xf numFmtId="0" fontId="19" fillId="0" borderId="47" xfId="3" applyFont="1" applyBorder="1" applyAlignment="1">
      <alignment vertical="center" wrapText="1"/>
    </xf>
    <xf numFmtId="0" fontId="19" fillId="0" borderId="5" xfId="3" applyFont="1" applyBorder="1" applyAlignment="1">
      <alignment vertical="center" wrapText="1"/>
    </xf>
    <xf numFmtId="0" fontId="19" fillId="0" borderId="0" xfId="3" applyFont="1" applyAlignment="1">
      <alignment vertical="center" wrapText="1"/>
    </xf>
    <xf numFmtId="0" fontId="19" fillId="0" borderId="4" xfId="3" applyFont="1" applyBorder="1" applyAlignment="1">
      <alignment vertical="center" wrapText="1"/>
    </xf>
    <xf numFmtId="0" fontId="19" fillId="0" borderId="33" xfId="3" applyFont="1" applyBorder="1" applyAlignment="1">
      <alignment vertical="center" wrapText="1"/>
    </xf>
    <xf numFmtId="0" fontId="19" fillId="0" borderId="23" xfId="3" applyFont="1" applyBorder="1" applyAlignment="1">
      <alignment vertical="center" wrapText="1"/>
    </xf>
    <xf numFmtId="0" fontId="20" fillId="9" borderId="34" xfId="3" applyFont="1" applyFill="1" applyBorder="1" applyAlignment="1">
      <alignment horizontal="center" vertical="center" wrapText="1"/>
    </xf>
    <xf numFmtId="0" fontId="20" fillId="9" borderId="35" xfId="3" applyFont="1" applyFill="1" applyBorder="1" applyAlignment="1">
      <alignment horizontal="center" vertical="center" wrapText="1"/>
    </xf>
    <xf numFmtId="0" fontId="20" fillId="9" borderId="36" xfId="3" applyFont="1" applyFill="1" applyBorder="1" applyAlignment="1">
      <alignment horizontal="center" vertical="center" wrapText="1"/>
    </xf>
    <xf numFmtId="0" fontId="21" fillId="0" borderId="28" xfId="3" applyFont="1" applyBorder="1" applyAlignment="1">
      <alignment vertical="center" wrapText="1"/>
    </xf>
    <xf numFmtId="0" fontId="21" fillId="0" borderId="29" xfId="3" applyFont="1" applyBorder="1" applyAlignment="1">
      <alignment vertical="center" wrapText="1"/>
    </xf>
    <xf numFmtId="0" fontId="21" fillId="0" borderId="37" xfId="3" applyFont="1" applyBorder="1" applyAlignment="1">
      <alignment vertical="center" wrapText="1"/>
    </xf>
    <xf numFmtId="0" fontId="21" fillId="0" borderId="38" xfId="3" applyFont="1" applyBorder="1" applyAlignment="1">
      <alignment vertical="center" wrapText="1"/>
    </xf>
    <xf numFmtId="0" fontId="21" fillId="0" borderId="39" xfId="3" applyFont="1" applyBorder="1" applyAlignment="1">
      <alignment horizontal="center" vertical="center" wrapText="1"/>
    </xf>
    <xf numFmtId="0" fontId="21" fillId="0" borderId="29" xfId="3" applyFont="1" applyBorder="1" applyAlignment="1">
      <alignment horizontal="center" vertical="center" wrapText="1"/>
    </xf>
    <xf numFmtId="0" fontId="21" fillId="0" borderId="37" xfId="3" applyFont="1" applyBorder="1" applyAlignment="1">
      <alignment horizontal="center" vertical="center" wrapText="1"/>
    </xf>
    <xf numFmtId="0" fontId="21" fillId="0" borderId="38" xfId="3" applyFont="1" applyBorder="1" applyAlignment="1">
      <alignment horizontal="center" vertical="center" wrapText="1"/>
    </xf>
    <xf numFmtId="0" fontId="19" fillId="0" borderId="32" xfId="3" applyFont="1" applyBorder="1" applyAlignment="1">
      <alignment horizontal="center" vertical="center" wrapText="1"/>
    </xf>
    <xf numFmtId="0" fontId="19" fillId="0" borderId="0" xfId="3" applyFont="1" applyAlignment="1">
      <alignment horizontal="center" vertical="center" wrapText="1"/>
    </xf>
    <xf numFmtId="0" fontId="16" fillId="0" borderId="16" xfId="3" applyFont="1" applyBorder="1" applyAlignment="1">
      <alignment horizontal="left" vertical="center" wrapText="1"/>
    </xf>
    <xf numFmtId="0" fontId="16" fillId="0" borderId="0" xfId="3" applyFont="1" applyAlignment="1">
      <alignment horizontal="left" vertical="center" wrapText="1"/>
    </xf>
    <xf numFmtId="0" fontId="16" fillId="0" borderId="15" xfId="3" applyFont="1" applyBorder="1" applyAlignment="1">
      <alignment horizontal="left" vertical="center" wrapText="1"/>
    </xf>
    <xf numFmtId="0" fontId="19" fillId="0" borderId="27" xfId="3" applyFont="1" applyBorder="1" applyAlignment="1">
      <alignment horizontal="center" vertical="center" wrapText="1"/>
    </xf>
    <xf numFmtId="0" fontId="19" fillId="0" borderId="23" xfId="3" applyFont="1" applyBorder="1" applyAlignment="1">
      <alignment horizontal="center" vertical="center" wrapText="1"/>
    </xf>
    <xf numFmtId="0" fontId="16" fillId="0" borderId="12" xfId="3" applyFont="1" applyBorder="1" applyAlignment="1">
      <alignment horizontal="left" vertical="center" wrapText="1"/>
    </xf>
    <xf numFmtId="0" fontId="16" fillId="0" borderId="4" xfId="3" applyFont="1" applyBorder="1" applyAlignment="1">
      <alignment horizontal="left" vertical="center" wrapText="1"/>
    </xf>
    <xf numFmtId="0" fontId="16" fillId="0" borderId="11" xfId="3" applyFont="1" applyBorder="1" applyAlignment="1">
      <alignment horizontal="left" vertical="center" wrapText="1"/>
    </xf>
    <xf numFmtId="0" fontId="15" fillId="0" borderId="13" xfId="3" applyFont="1" applyBorder="1" applyAlignment="1">
      <alignment horizontal="center" vertical="center" wrapText="1"/>
    </xf>
    <xf numFmtId="0" fontId="15" fillId="0" borderId="5" xfId="3" applyFont="1" applyBorder="1" applyAlignment="1">
      <alignment horizontal="center" vertical="center" wrapText="1"/>
    </xf>
    <xf numFmtId="0" fontId="15" fillId="0" borderId="14" xfId="3" applyFont="1" applyBorder="1" applyAlignment="1">
      <alignment horizontal="center" vertical="center" wrapText="1"/>
    </xf>
    <xf numFmtId="0" fontId="16" fillId="0" borderId="13" xfId="3" applyFont="1" applyBorder="1" applyAlignment="1">
      <alignment horizontal="center" vertical="center" wrapText="1"/>
    </xf>
    <xf numFmtId="0" fontId="16" fillId="0" borderId="5" xfId="3" applyFont="1" applyBorder="1" applyAlignment="1">
      <alignment horizontal="center" vertical="center" wrapText="1"/>
    </xf>
    <xf numFmtId="0" fontId="16" fillId="0" borderId="14" xfId="3" applyFont="1" applyBorder="1" applyAlignment="1">
      <alignment horizontal="center" vertical="center" wrapText="1"/>
    </xf>
    <xf numFmtId="0" fontId="16" fillId="0" borderId="16" xfId="3" applyFont="1" applyBorder="1" applyAlignment="1">
      <alignment horizontal="center" vertical="center" wrapText="1"/>
    </xf>
    <xf numFmtId="0" fontId="16" fillId="0" borderId="0" xfId="3" applyFont="1" applyAlignment="1">
      <alignment horizontal="center" vertical="center" wrapText="1"/>
    </xf>
    <xf numFmtId="0" fontId="16" fillId="0" borderId="15" xfId="3" applyFont="1" applyBorder="1" applyAlignment="1">
      <alignment horizontal="center" vertical="center" wrapText="1"/>
    </xf>
    <xf numFmtId="0" fontId="16" fillId="0" borderId="12" xfId="3" applyFont="1" applyBorder="1" applyAlignment="1">
      <alignment horizontal="center" vertical="center" wrapText="1"/>
    </xf>
    <xf numFmtId="0" fontId="16" fillId="0" borderId="4" xfId="3" applyFont="1" applyBorder="1" applyAlignment="1">
      <alignment horizontal="center" vertical="center" wrapText="1"/>
    </xf>
    <xf numFmtId="0" fontId="16" fillId="0" borderId="11" xfId="3" applyFont="1" applyBorder="1" applyAlignment="1">
      <alignment horizontal="center" vertical="center" wrapText="1"/>
    </xf>
    <xf numFmtId="0" fontId="18" fillId="0" borderId="16" xfId="3" applyFont="1" applyBorder="1" applyAlignment="1">
      <alignment horizontal="center" vertical="center" wrapText="1"/>
    </xf>
    <xf numFmtId="0" fontId="18" fillId="0" borderId="0" xfId="3" applyFont="1" applyAlignment="1">
      <alignment horizontal="center" vertical="center" wrapText="1"/>
    </xf>
    <xf numFmtId="0" fontId="18" fillId="0" borderId="15" xfId="3" applyFont="1" applyBorder="1" applyAlignment="1">
      <alignment horizontal="center" vertical="center" wrapText="1"/>
    </xf>
    <xf numFmtId="0" fontId="18" fillId="0" borderId="12" xfId="3" applyFont="1" applyBorder="1" applyAlignment="1">
      <alignment horizontal="center" vertical="center" wrapText="1"/>
    </xf>
    <xf numFmtId="0" fontId="18" fillId="0" borderId="4" xfId="3" applyFont="1" applyBorder="1" applyAlignment="1">
      <alignment horizontal="center" vertical="center" wrapText="1"/>
    </xf>
    <xf numFmtId="0" fontId="18" fillId="0" borderId="11" xfId="3" applyFont="1" applyBorder="1" applyAlignment="1">
      <alignment horizontal="center" vertical="center" wrapText="1"/>
    </xf>
    <xf numFmtId="0" fontId="16" fillId="0" borderId="27" xfId="3" applyFont="1" applyBorder="1" applyAlignment="1">
      <alignment horizontal="center" vertical="center" wrapText="1"/>
    </xf>
    <xf numFmtId="0" fontId="16" fillId="0" borderId="23" xfId="3" applyFont="1" applyBorder="1" applyAlignment="1">
      <alignment horizontal="center" vertical="center" wrapText="1"/>
    </xf>
    <xf numFmtId="0" fontId="16" fillId="0" borderId="28" xfId="3" applyFont="1" applyBorder="1" applyAlignment="1">
      <alignment horizontal="center" vertical="center" wrapText="1"/>
    </xf>
    <xf numFmtId="0" fontId="16" fillId="0" borderId="29" xfId="3" applyFont="1" applyBorder="1" applyAlignment="1">
      <alignment horizontal="center" vertical="center" wrapText="1"/>
    </xf>
    <xf numFmtId="0" fontId="16" fillId="0" borderId="30" xfId="3" applyFont="1" applyBorder="1" applyAlignment="1">
      <alignment horizontal="center" vertical="center" wrapText="1"/>
    </xf>
    <xf numFmtId="0" fontId="19" fillId="0" borderId="31" xfId="3" applyFont="1" applyBorder="1" applyAlignment="1">
      <alignment horizontal="center" vertical="center" wrapText="1"/>
    </xf>
    <xf numFmtId="0" fontId="19" fillId="0" borderId="26" xfId="3" applyFont="1" applyBorder="1" applyAlignment="1">
      <alignment horizontal="center" vertical="center" wrapText="1"/>
    </xf>
    <xf numFmtId="0" fontId="16" fillId="0" borderId="13" xfId="3" applyFont="1" applyBorder="1" applyAlignment="1">
      <alignment horizontal="left" vertical="center" wrapText="1"/>
    </xf>
    <xf numFmtId="0" fontId="16" fillId="0" borderId="5" xfId="3" applyFont="1" applyBorder="1" applyAlignment="1">
      <alignment horizontal="left" vertical="center" wrapText="1"/>
    </xf>
    <xf numFmtId="0" fontId="16" fillId="0" borderId="14" xfId="3" applyFont="1" applyBorder="1" applyAlignment="1">
      <alignment horizontal="left" vertical="center" wrapText="1"/>
    </xf>
  </cellXfs>
  <cellStyles count="5">
    <cellStyle name="Currency" xfId="1" builtinId="4"/>
    <cellStyle name="Hyperlink" xfId="4" builtinId="8"/>
    <cellStyle name="Normal" xfId="0" builtinId="0"/>
    <cellStyle name="Normal 2" xfId="2" xr:uid="{C18473F3-B0B7-4B10-97E7-A2B754460D53}"/>
    <cellStyle name="Normal 3" xfId="3" xr:uid="{C12F6CE4-91A4-4D4C-A44E-A54ADE03A833}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s://dnrc.mt.gov/_docs/conservation/CARDD-Training/DNRC-Reimbursement-for-Personnel-Services-Guide-Final.pdf.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0"/>
  <sheetViews>
    <sheetView tabSelected="1" workbookViewId="0">
      <selection activeCell="A20" sqref="A20"/>
    </sheetView>
  </sheetViews>
  <sheetFormatPr defaultRowHeight="13.2" x14ac:dyDescent="0.25"/>
  <cols>
    <col min="1" max="1" width="34.33203125" style="3" customWidth="1"/>
    <col min="2" max="6" width="20.5546875" style="3" customWidth="1"/>
    <col min="7" max="7" width="18.5546875" style="3" customWidth="1"/>
    <col min="8" max="16384" width="8.88671875" style="3"/>
  </cols>
  <sheetData>
    <row r="1" spans="1:7" x14ac:dyDescent="0.25">
      <c r="A1" s="29" t="s">
        <v>0</v>
      </c>
    </row>
    <row r="2" spans="1:7" x14ac:dyDescent="0.25">
      <c r="A2" s="80" t="s">
        <v>138</v>
      </c>
      <c r="B2" s="131"/>
      <c r="C2" s="131"/>
      <c r="D2" s="131"/>
    </row>
    <row r="3" spans="1:7" x14ac:dyDescent="0.25">
      <c r="A3" s="80" t="s">
        <v>1</v>
      </c>
      <c r="B3" s="131"/>
      <c r="C3" s="131"/>
      <c r="D3" s="131"/>
    </row>
    <row r="4" spans="1:7" s="69" customFormat="1" x14ac:dyDescent="0.25">
      <c r="A4" s="68" t="s">
        <v>172</v>
      </c>
      <c r="B4" s="68" t="s">
        <v>2</v>
      </c>
      <c r="C4" s="68" t="s">
        <v>3</v>
      </c>
      <c r="D4" s="68" t="s">
        <v>4</v>
      </c>
      <c r="E4" s="68" t="s">
        <v>5</v>
      </c>
      <c r="F4" s="68" t="s">
        <v>6</v>
      </c>
      <c r="G4" s="68" t="s">
        <v>7</v>
      </c>
    </row>
    <row r="5" spans="1:7" x14ac:dyDescent="0.25">
      <c r="A5" s="70" t="s">
        <v>8</v>
      </c>
      <c r="B5" s="71"/>
      <c r="C5" s="71"/>
      <c r="D5" s="71"/>
      <c r="E5" s="71"/>
      <c r="F5" s="71"/>
      <c r="G5" s="72">
        <f>SUM(B5:F5)</f>
        <v>0</v>
      </c>
    </row>
    <row r="6" spans="1:7" x14ac:dyDescent="0.25">
      <c r="A6" s="70" t="s">
        <v>176</v>
      </c>
      <c r="B6" s="71"/>
      <c r="C6" s="71"/>
      <c r="D6" s="71"/>
      <c r="E6" s="71"/>
      <c r="F6" s="71"/>
      <c r="G6" s="72">
        <f t="shared" ref="G6:G14" si="0">SUM(B6:F6)</f>
        <v>0</v>
      </c>
    </row>
    <row r="7" spans="1:7" x14ac:dyDescent="0.25">
      <c r="A7" s="70" t="s">
        <v>9</v>
      </c>
      <c r="B7" s="71"/>
      <c r="C7" s="71"/>
      <c r="D7" s="71"/>
      <c r="E7" s="71"/>
      <c r="F7" s="71"/>
      <c r="G7" s="72">
        <f t="shared" si="0"/>
        <v>0</v>
      </c>
    </row>
    <row r="8" spans="1:7" x14ac:dyDescent="0.25">
      <c r="A8" s="70" t="s">
        <v>10</v>
      </c>
      <c r="B8" s="71"/>
      <c r="C8" s="71"/>
      <c r="D8" s="71"/>
      <c r="E8" s="71"/>
      <c r="F8" s="71"/>
      <c r="G8" s="72">
        <f t="shared" si="0"/>
        <v>0</v>
      </c>
    </row>
    <row r="9" spans="1:7" x14ac:dyDescent="0.25">
      <c r="A9" s="70" t="s">
        <v>11</v>
      </c>
      <c r="B9" s="71"/>
      <c r="C9" s="71"/>
      <c r="D9" s="71"/>
      <c r="E9" s="71"/>
      <c r="F9" s="71"/>
      <c r="G9" s="72">
        <f t="shared" si="0"/>
        <v>0</v>
      </c>
    </row>
    <row r="10" spans="1:7" x14ac:dyDescent="0.25">
      <c r="A10" s="70" t="s">
        <v>12</v>
      </c>
      <c r="B10" s="71"/>
      <c r="C10" s="71"/>
      <c r="D10" s="71"/>
      <c r="E10" s="71"/>
      <c r="F10" s="71"/>
      <c r="G10" s="72">
        <f t="shared" si="0"/>
        <v>0</v>
      </c>
    </row>
    <row r="11" spans="1:7" x14ac:dyDescent="0.25">
      <c r="A11" s="70" t="s">
        <v>13</v>
      </c>
      <c r="B11" s="71"/>
      <c r="C11" s="71"/>
      <c r="D11" s="71"/>
      <c r="E11" s="71"/>
      <c r="F11" s="71"/>
      <c r="G11" s="72">
        <f t="shared" si="0"/>
        <v>0</v>
      </c>
    </row>
    <row r="12" spans="1:7" x14ac:dyDescent="0.25">
      <c r="A12" s="70" t="s">
        <v>14</v>
      </c>
      <c r="B12" s="71"/>
      <c r="C12" s="71"/>
      <c r="D12" s="71"/>
      <c r="E12" s="71"/>
      <c r="F12" s="71"/>
      <c r="G12" s="72">
        <f t="shared" si="0"/>
        <v>0</v>
      </c>
    </row>
    <row r="13" spans="1:7" x14ac:dyDescent="0.25">
      <c r="A13" s="70"/>
      <c r="B13" s="71"/>
      <c r="C13" s="71"/>
      <c r="D13" s="71"/>
      <c r="E13" s="71"/>
      <c r="F13" s="71"/>
      <c r="G13" s="72">
        <f t="shared" si="0"/>
        <v>0</v>
      </c>
    </row>
    <row r="14" spans="1:7" x14ac:dyDescent="0.25">
      <c r="A14" s="70"/>
      <c r="B14" s="71"/>
      <c r="C14" s="71"/>
      <c r="D14" s="71"/>
      <c r="E14" s="71"/>
      <c r="F14" s="71"/>
      <c r="G14" s="72">
        <f t="shared" si="0"/>
        <v>0</v>
      </c>
    </row>
    <row r="15" spans="1:7" x14ac:dyDescent="0.25">
      <c r="A15" s="73" t="s">
        <v>15</v>
      </c>
      <c r="B15" s="74">
        <f t="shared" ref="B15:G15" si="1">SUM(B5:B14)</f>
        <v>0</v>
      </c>
      <c r="C15" s="74">
        <f t="shared" si="1"/>
        <v>0</v>
      </c>
      <c r="D15" s="74">
        <f t="shared" si="1"/>
        <v>0</v>
      </c>
      <c r="E15" s="74">
        <f t="shared" si="1"/>
        <v>0</v>
      </c>
      <c r="F15" s="74">
        <f t="shared" si="1"/>
        <v>0</v>
      </c>
      <c r="G15" s="74">
        <f t="shared" si="1"/>
        <v>0</v>
      </c>
    </row>
    <row r="16" spans="1:7" x14ac:dyDescent="0.25">
      <c r="A16" s="70"/>
      <c r="B16" s="71"/>
      <c r="C16" s="71"/>
      <c r="D16" s="71"/>
      <c r="E16" s="71"/>
      <c r="F16" s="71"/>
      <c r="G16" s="72"/>
    </row>
    <row r="17" spans="1:7" ht="12.6" customHeight="1" x14ac:dyDescent="0.25">
      <c r="A17" s="73" t="s">
        <v>173</v>
      </c>
      <c r="B17" s="75"/>
      <c r="C17" s="75"/>
      <c r="D17" s="75"/>
      <c r="E17" s="75"/>
      <c r="F17" s="75"/>
      <c r="G17" s="74"/>
    </row>
    <row r="18" spans="1:7" x14ac:dyDescent="0.25">
      <c r="A18" s="70" t="s">
        <v>16</v>
      </c>
      <c r="B18" s="71"/>
      <c r="C18" s="71"/>
      <c r="D18" s="71"/>
      <c r="E18" s="71"/>
      <c r="F18" s="71"/>
      <c r="G18" s="72">
        <f>SUM(B18:F18)</f>
        <v>0</v>
      </c>
    </row>
    <row r="19" spans="1:7" x14ac:dyDescent="0.25">
      <c r="A19" s="76" t="s">
        <v>17</v>
      </c>
      <c r="B19" s="71"/>
      <c r="C19" s="71"/>
      <c r="D19" s="71"/>
      <c r="E19" s="71"/>
      <c r="F19" s="71"/>
      <c r="G19" s="72">
        <f t="shared" ref="G19:G26" si="2">SUM(B19:F19)</f>
        <v>0</v>
      </c>
    </row>
    <row r="20" spans="1:7" x14ac:dyDescent="0.25">
      <c r="A20" s="76" t="s">
        <v>178</v>
      </c>
      <c r="B20" s="71"/>
      <c r="C20" s="71"/>
      <c r="D20" s="71"/>
      <c r="E20" s="71"/>
      <c r="F20" s="71"/>
      <c r="G20" s="72"/>
    </row>
    <row r="21" spans="1:7" x14ac:dyDescent="0.25">
      <c r="A21" s="70" t="s">
        <v>18</v>
      </c>
      <c r="B21" s="71"/>
      <c r="C21" s="71"/>
      <c r="D21" s="71"/>
      <c r="E21" s="71"/>
      <c r="F21" s="71"/>
      <c r="G21" s="72">
        <f t="shared" si="2"/>
        <v>0</v>
      </c>
    </row>
    <row r="22" spans="1:7" x14ac:dyDescent="0.25">
      <c r="A22" s="70" t="s">
        <v>179</v>
      </c>
      <c r="B22" s="71"/>
      <c r="C22" s="71"/>
      <c r="D22" s="71"/>
      <c r="E22" s="71"/>
      <c r="F22" s="71"/>
      <c r="G22" s="72">
        <f t="shared" si="2"/>
        <v>0</v>
      </c>
    </row>
    <row r="23" spans="1:7" x14ac:dyDescent="0.25">
      <c r="A23" s="70" t="s">
        <v>19</v>
      </c>
      <c r="B23" s="71"/>
      <c r="C23" s="71"/>
      <c r="D23" s="71"/>
      <c r="E23" s="71"/>
      <c r="F23" s="71"/>
      <c r="G23" s="72">
        <f t="shared" si="2"/>
        <v>0</v>
      </c>
    </row>
    <row r="24" spans="1:7" x14ac:dyDescent="0.25">
      <c r="A24" s="70" t="s">
        <v>20</v>
      </c>
      <c r="B24" s="71"/>
      <c r="C24" s="71"/>
      <c r="D24" s="71"/>
      <c r="E24" s="71"/>
      <c r="F24" s="71"/>
      <c r="G24" s="72">
        <f t="shared" si="2"/>
        <v>0</v>
      </c>
    </row>
    <row r="25" spans="1:7" x14ac:dyDescent="0.25">
      <c r="A25" s="70" t="s">
        <v>21</v>
      </c>
      <c r="B25" s="71"/>
      <c r="C25" s="71"/>
      <c r="D25" s="71"/>
      <c r="E25" s="71"/>
      <c r="F25" s="71"/>
      <c r="G25" s="72">
        <f t="shared" si="2"/>
        <v>0</v>
      </c>
    </row>
    <row r="26" spans="1:7" x14ac:dyDescent="0.25">
      <c r="A26" s="70"/>
      <c r="B26" s="71"/>
      <c r="C26" s="71"/>
      <c r="D26" s="71"/>
      <c r="E26" s="71"/>
      <c r="F26" s="71"/>
      <c r="G26" s="72">
        <f t="shared" si="2"/>
        <v>0</v>
      </c>
    </row>
    <row r="27" spans="1:7" x14ac:dyDescent="0.25">
      <c r="A27" s="73" t="s">
        <v>177</v>
      </c>
      <c r="B27" s="74">
        <f t="shared" ref="B27:G27" si="3">SUM(B18:B26)</f>
        <v>0</v>
      </c>
      <c r="C27" s="74">
        <f t="shared" si="3"/>
        <v>0</v>
      </c>
      <c r="D27" s="74">
        <f t="shared" si="3"/>
        <v>0</v>
      </c>
      <c r="E27" s="74">
        <f t="shared" si="3"/>
        <v>0</v>
      </c>
      <c r="F27" s="74">
        <f t="shared" si="3"/>
        <v>0</v>
      </c>
      <c r="G27" s="74">
        <f t="shared" si="3"/>
        <v>0</v>
      </c>
    </row>
    <row r="28" spans="1:7" x14ac:dyDescent="0.25">
      <c r="A28" s="70"/>
      <c r="B28" s="71"/>
      <c r="C28" s="71"/>
      <c r="D28" s="71"/>
      <c r="E28" s="71"/>
      <c r="F28" s="71"/>
      <c r="G28" s="72"/>
    </row>
    <row r="29" spans="1:7" x14ac:dyDescent="0.25">
      <c r="A29" s="77" t="s">
        <v>22</v>
      </c>
      <c r="B29" s="78">
        <f t="shared" ref="B29:G29" si="4">B15+B27</f>
        <v>0</v>
      </c>
      <c r="C29" s="78">
        <f t="shared" si="4"/>
        <v>0</v>
      </c>
      <c r="D29" s="78">
        <f t="shared" si="4"/>
        <v>0</v>
      </c>
      <c r="E29" s="78">
        <f t="shared" si="4"/>
        <v>0</v>
      </c>
      <c r="F29" s="78">
        <f t="shared" si="4"/>
        <v>0</v>
      </c>
      <c r="G29" s="78">
        <f t="shared" si="4"/>
        <v>0</v>
      </c>
    </row>
    <row r="33" spans="1:2" x14ac:dyDescent="0.25">
      <c r="A33" s="29" t="s">
        <v>23</v>
      </c>
    </row>
    <row r="34" spans="1:2" x14ac:dyDescent="0.25">
      <c r="A34" s="73" t="s">
        <v>24</v>
      </c>
      <c r="B34" s="73" t="s">
        <v>25</v>
      </c>
    </row>
    <row r="35" spans="1:2" x14ac:dyDescent="0.25">
      <c r="A35" s="70" t="str">
        <f>B4</f>
        <v>FUNDING SOURCE 1</v>
      </c>
      <c r="B35" s="71">
        <f>B29</f>
        <v>0</v>
      </c>
    </row>
    <row r="36" spans="1:2" x14ac:dyDescent="0.25">
      <c r="A36" s="70" t="str">
        <f>C4</f>
        <v>FUNDING SOURCE 2</v>
      </c>
      <c r="B36" s="71">
        <f>C29</f>
        <v>0</v>
      </c>
    </row>
    <row r="37" spans="1:2" x14ac:dyDescent="0.25">
      <c r="A37" s="70" t="str">
        <f>D4</f>
        <v>FUNDING SOURCE 3</v>
      </c>
      <c r="B37" s="71">
        <f>D29</f>
        <v>0</v>
      </c>
    </row>
    <row r="38" spans="1:2" x14ac:dyDescent="0.25">
      <c r="A38" s="70" t="str">
        <f>E4</f>
        <v>FUNDING SOURCE 4</v>
      </c>
      <c r="B38" s="71">
        <f>E29</f>
        <v>0</v>
      </c>
    </row>
    <row r="39" spans="1:2" x14ac:dyDescent="0.25">
      <c r="A39" s="70" t="str">
        <f>F4</f>
        <v>FUNDING SOURCE 5</v>
      </c>
      <c r="B39" s="71">
        <f>F29</f>
        <v>0</v>
      </c>
    </row>
    <row r="40" spans="1:2" x14ac:dyDescent="0.25">
      <c r="A40" s="79" t="s">
        <v>7</v>
      </c>
      <c r="B40" s="72">
        <f>SUM(B35:B39)</f>
        <v>0</v>
      </c>
    </row>
  </sheetData>
  <mergeCells count="2">
    <mergeCell ref="B2:D2"/>
    <mergeCell ref="B3:D3"/>
  </mergeCells>
  <phoneticPr fontId="0" type="noConversion"/>
  <pageMargins left="0.75" right="0.75" top="1" bottom="1" header="0.5" footer="0.5"/>
  <pageSetup scale="79" fitToHeight="0" orientation="landscape" r:id="rId1"/>
  <headerFooter alignWithMargins="0">
    <oddFooter>&amp;L&amp;F&amp;R&amp;D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Y29"/>
  <sheetViews>
    <sheetView workbookViewId="0">
      <selection activeCell="A24" sqref="A24"/>
    </sheetView>
  </sheetViews>
  <sheetFormatPr defaultRowHeight="13.2" x14ac:dyDescent="0.25"/>
  <cols>
    <col min="1" max="1" width="24.33203125" style="3" customWidth="1"/>
    <col min="2" max="24" width="10.33203125" style="3" customWidth="1"/>
    <col min="25" max="16384" width="8.88671875" style="3"/>
  </cols>
  <sheetData>
    <row r="1" spans="1:181" ht="13.8" thickBot="1" x14ac:dyDescent="0.3">
      <c r="A1" s="19" t="s">
        <v>26</v>
      </c>
      <c r="B1" s="20"/>
      <c r="C1" s="20"/>
      <c r="D1" s="20"/>
      <c r="E1" s="139">
        <f>Budget!B2</f>
        <v>0</v>
      </c>
      <c r="F1" s="139"/>
      <c r="G1" s="139"/>
      <c r="H1" s="139"/>
      <c r="I1" s="139"/>
      <c r="J1" s="139">
        <f>Budget!B3</f>
        <v>0</v>
      </c>
      <c r="K1" s="139"/>
      <c r="L1" s="139"/>
      <c r="M1" s="139"/>
      <c r="N1" s="20"/>
      <c r="O1" s="20"/>
      <c r="P1" s="20"/>
      <c r="Q1" s="20"/>
      <c r="R1" s="20"/>
      <c r="S1" s="20"/>
      <c r="T1" s="20"/>
      <c r="U1" s="20"/>
      <c r="V1" s="21"/>
      <c r="W1" s="22"/>
      <c r="X1" s="23"/>
    </row>
    <row r="2" spans="1:181" ht="13.8" thickBot="1" x14ac:dyDescent="0.3">
      <c r="A2" s="24" t="s">
        <v>27</v>
      </c>
      <c r="B2" s="25"/>
      <c r="C2" s="25"/>
      <c r="D2" s="25"/>
      <c r="E2" s="132"/>
      <c r="F2" s="132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6"/>
      <c r="W2" s="27"/>
      <c r="X2" s="28"/>
    </row>
    <row r="3" spans="1:181" s="29" customFormat="1" ht="13.8" thickBot="1" x14ac:dyDescent="0.3">
      <c r="A3" s="123"/>
      <c r="B3" s="133" t="str">
        <f>Budget!B4</f>
        <v>FUNDING SOURCE 1</v>
      </c>
      <c r="C3" s="134"/>
      <c r="D3" s="134"/>
      <c r="E3" s="135"/>
      <c r="F3" s="133" t="str">
        <f>Budget!C4</f>
        <v>FUNDING SOURCE 2</v>
      </c>
      <c r="G3" s="134"/>
      <c r="H3" s="134"/>
      <c r="I3" s="135"/>
      <c r="J3" s="133" t="str">
        <f>Budget!D4</f>
        <v>FUNDING SOURCE 3</v>
      </c>
      <c r="K3" s="134"/>
      <c r="L3" s="134"/>
      <c r="M3" s="135"/>
      <c r="N3" s="133" t="str">
        <f>Budget!E4</f>
        <v>FUNDING SOURCE 4</v>
      </c>
      <c r="O3" s="134"/>
      <c r="P3" s="134"/>
      <c r="Q3" s="135"/>
      <c r="R3" s="133" t="str">
        <f>Budget!F4</f>
        <v>FUNDING SOURCE 5</v>
      </c>
      <c r="S3" s="134"/>
      <c r="T3" s="134"/>
      <c r="U3" s="135"/>
      <c r="V3" s="136" t="s">
        <v>28</v>
      </c>
      <c r="W3" s="137"/>
      <c r="X3" s="138"/>
    </row>
    <row r="4" spans="1:181" s="36" customFormat="1" ht="27" thickBot="1" x14ac:dyDescent="0.3">
      <c r="A4" s="124" t="str">
        <f>Budget!A4</f>
        <v>GRANT / LOAN ADMINISTRATION</v>
      </c>
      <c r="B4" s="30" t="s">
        <v>29</v>
      </c>
      <c r="C4" s="31" t="s">
        <v>30</v>
      </c>
      <c r="D4" s="31" t="s">
        <v>31</v>
      </c>
      <c r="E4" s="32" t="s">
        <v>32</v>
      </c>
      <c r="F4" s="30" t="s">
        <v>29</v>
      </c>
      <c r="G4" s="31" t="s">
        <v>30</v>
      </c>
      <c r="H4" s="31" t="s">
        <v>31</v>
      </c>
      <c r="I4" s="32" t="s">
        <v>33</v>
      </c>
      <c r="J4" s="30" t="s">
        <v>29</v>
      </c>
      <c r="K4" s="31" t="s">
        <v>30</v>
      </c>
      <c r="L4" s="31" t="s">
        <v>31</v>
      </c>
      <c r="M4" s="32" t="s">
        <v>32</v>
      </c>
      <c r="N4" s="30" t="s">
        <v>29</v>
      </c>
      <c r="O4" s="31" t="s">
        <v>30</v>
      </c>
      <c r="P4" s="31" t="s">
        <v>31</v>
      </c>
      <c r="Q4" s="32" t="s">
        <v>32</v>
      </c>
      <c r="R4" s="30" t="s">
        <v>29</v>
      </c>
      <c r="S4" s="31" t="s">
        <v>30</v>
      </c>
      <c r="T4" s="31" t="s">
        <v>31</v>
      </c>
      <c r="U4" s="32" t="s">
        <v>32</v>
      </c>
      <c r="V4" s="30" t="s">
        <v>29</v>
      </c>
      <c r="W4" s="33" t="s">
        <v>34</v>
      </c>
      <c r="X4" s="34" t="s">
        <v>35</v>
      </c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  <c r="BM4" s="35"/>
      <c r="BN4" s="35"/>
      <c r="BO4" s="35"/>
      <c r="BP4" s="35"/>
      <c r="BQ4" s="35"/>
      <c r="BR4" s="35"/>
      <c r="BS4" s="35"/>
      <c r="BT4" s="35"/>
      <c r="BU4" s="35"/>
      <c r="BV4" s="35"/>
      <c r="BW4" s="35"/>
      <c r="BX4" s="35"/>
      <c r="BY4" s="35"/>
      <c r="BZ4" s="35"/>
      <c r="CA4" s="35"/>
      <c r="CB4" s="35"/>
      <c r="CC4" s="35"/>
      <c r="CD4" s="35"/>
      <c r="CE4" s="35"/>
      <c r="CF4" s="35"/>
      <c r="CG4" s="35"/>
      <c r="CH4" s="35"/>
      <c r="CI4" s="35"/>
      <c r="CJ4" s="35"/>
      <c r="CK4" s="35"/>
      <c r="CL4" s="35"/>
      <c r="CM4" s="35"/>
      <c r="CN4" s="35"/>
      <c r="CO4" s="35"/>
      <c r="CP4" s="35"/>
      <c r="CQ4" s="35"/>
      <c r="CR4" s="35"/>
      <c r="CS4" s="35"/>
      <c r="CT4" s="35"/>
      <c r="CU4" s="35"/>
      <c r="CV4" s="35"/>
      <c r="CW4" s="35"/>
      <c r="CX4" s="35"/>
      <c r="CY4" s="35"/>
      <c r="CZ4" s="35"/>
      <c r="DA4" s="35"/>
      <c r="DB4" s="35"/>
      <c r="DC4" s="35"/>
      <c r="DD4" s="35"/>
      <c r="DE4" s="35"/>
      <c r="DF4" s="35"/>
      <c r="DG4" s="35"/>
      <c r="DH4" s="35"/>
      <c r="DI4" s="35"/>
      <c r="DJ4" s="35"/>
      <c r="DK4" s="35"/>
      <c r="DL4" s="35"/>
      <c r="DM4" s="35"/>
      <c r="DN4" s="35"/>
      <c r="DO4" s="35"/>
      <c r="DP4" s="35"/>
      <c r="DQ4" s="35"/>
      <c r="DR4" s="35"/>
      <c r="DS4" s="35"/>
      <c r="DT4" s="35"/>
      <c r="DU4" s="35"/>
      <c r="DV4" s="35"/>
      <c r="DW4" s="35"/>
      <c r="DX4" s="35"/>
      <c r="DY4" s="35"/>
      <c r="DZ4" s="35"/>
      <c r="EA4" s="35"/>
      <c r="EB4" s="35"/>
      <c r="EC4" s="35"/>
      <c r="ED4" s="35"/>
      <c r="EE4" s="35"/>
      <c r="EF4" s="35"/>
      <c r="EG4" s="35"/>
      <c r="EH4" s="35"/>
      <c r="EI4" s="35"/>
      <c r="EJ4" s="35"/>
      <c r="EK4" s="35"/>
      <c r="EL4" s="35"/>
      <c r="EM4" s="35"/>
      <c r="EN4" s="35"/>
      <c r="EO4" s="35"/>
      <c r="EP4" s="35"/>
      <c r="EQ4" s="35"/>
      <c r="ER4" s="35"/>
      <c r="ES4" s="35"/>
      <c r="ET4" s="35"/>
      <c r="EU4" s="35"/>
      <c r="EV4" s="35"/>
      <c r="EW4" s="35"/>
      <c r="EX4" s="35"/>
      <c r="EY4" s="35"/>
      <c r="EZ4" s="35"/>
      <c r="FA4" s="35"/>
      <c r="FB4" s="35"/>
      <c r="FC4" s="35"/>
      <c r="FD4" s="35"/>
      <c r="FE4" s="35"/>
      <c r="FF4" s="35"/>
      <c r="FG4" s="35"/>
      <c r="FH4" s="35"/>
      <c r="FI4" s="35"/>
      <c r="FJ4" s="35"/>
      <c r="FK4" s="35"/>
      <c r="FL4" s="35"/>
      <c r="FM4" s="35"/>
      <c r="FN4" s="35"/>
      <c r="FO4" s="35"/>
      <c r="FP4" s="35"/>
      <c r="FQ4" s="35"/>
      <c r="FR4" s="35"/>
      <c r="FS4" s="35"/>
      <c r="FT4" s="35"/>
      <c r="FU4" s="35"/>
      <c r="FV4" s="35"/>
      <c r="FW4" s="35"/>
      <c r="FX4" s="35"/>
      <c r="FY4" s="35"/>
    </row>
    <row r="5" spans="1:181" x14ac:dyDescent="0.25">
      <c r="A5" s="125" t="str">
        <f>Budget!A5</f>
        <v>Personnel Cost</v>
      </c>
      <c r="B5" s="37">
        <f>Budget!B5</f>
        <v>0</v>
      </c>
      <c r="C5" s="38"/>
      <c r="D5" s="38"/>
      <c r="E5" s="39">
        <f>B5-C5-D5</f>
        <v>0</v>
      </c>
      <c r="F5" s="37">
        <f>Budget!C5</f>
        <v>0</v>
      </c>
      <c r="G5" s="38"/>
      <c r="H5" s="38"/>
      <c r="I5" s="39">
        <f>F5-G5-H5</f>
        <v>0</v>
      </c>
      <c r="J5" s="37">
        <f>Budget!D5</f>
        <v>0</v>
      </c>
      <c r="K5" s="38"/>
      <c r="L5" s="38"/>
      <c r="M5" s="39">
        <f>J5-K5-L5</f>
        <v>0</v>
      </c>
      <c r="N5" s="37">
        <f>Budget!E5</f>
        <v>0</v>
      </c>
      <c r="O5" s="38"/>
      <c r="P5" s="38"/>
      <c r="Q5" s="39">
        <f>N5-O5-P5</f>
        <v>0</v>
      </c>
      <c r="R5" s="37">
        <f>Budget!F5</f>
        <v>0</v>
      </c>
      <c r="S5" s="38"/>
      <c r="T5" s="38"/>
      <c r="U5" s="39">
        <f>R5-S5-T5</f>
        <v>0</v>
      </c>
      <c r="V5" s="40">
        <f>B5+F5+J5+N5+R5</f>
        <v>0</v>
      </c>
      <c r="W5" s="41">
        <f>C5+D5+G5+H5+K5+L5+O5+P5+S5+T5</f>
        <v>0</v>
      </c>
      <c r="X5" s="42">
        <f>V5-W5</f>
        <v>0</v>
      </c>
    </row>
    <row r="6" spans="1:181" x14ac:dyDescent="0.25">
      <c r="A6" s="126" t="str">
        <f>Budget!A6</f>
        <v>Materials or Supplies</v>
      </c>
      <c r="B6" s="43">
        <f>Budget!B6</f>
        <v>0</v>
      </c>
      <c r="C6" s="44"/>
      <c r="D6" s="44"/>
      <c r="E6" s="45">
        <f t="shared" ref="E6:E26" si="0">B6-C6-D6</f>
        <v>0</v>
      </c>
      <c r="F6" s="43">
        <f>Budget!C6</f>
        <v>0</v>
      </c>
      <c r="G6" s="44"/>
      <c r="H6" s="44"/>
      <c r="I6" s="45">
        <f>F6-G6-H6</f>
        <v>0</v>
      </c>
      <c r="J6" s="43">
        <f>Budget!D6</f>
        <v>0</v>
      </c>
      <c r="K6" s="44"/>
      <c r="L6" s="44"/>
      <c r="M6" s="45">
        <f>J6-K6-L6</f>
        <v>0</v>
      </c>
      <c r="N6" s="43">
        <f>Budget!E6</f>
        <v>0</v>
      </c>
      <c r="O6" s="44"/>
      <c r="P6" s="44"/>
      <c r="Q6" s="45">
        <f t="shared" ref="Q6:Q16" si="1">N6-O6-P6</f>
        <v>0</v>
      </c>
      <c r="R6" s="43">
        <f>Budget!F6</f>
        <v>0</v>
      </c>
      <c r="S6" s="44"/>
      <c r="T6" s="44"/>
      <c r="U6" s="45">
        <f t="shared" ref="U6:U16" si="2">R6-S6-T6</f>
        <v>0</v>
      </c>
      <c r="V6" s="46">
        <f t="shared" ref="V6:V16" si="3">B6+F6+J6+N6+R6</f>
        <v>0</v>
      </c>
      <c r="W6" s="47">
        <f t="shared" ref="W6:W15" si="4">C6+D6+G6+H6+K6+L6+O6+P6+S6+T6</f>
        <v>0</v>
      </c>
      <c r="X6" s="48">
        <f t="shared" ref="X6:X28" si="5">V6-W6</f>
        <v>0</v>
      </c>
    </row>
    <row r="7" spans="1:181" x14ac:dyDescent="0.25">
      <c r="A7" s="126" t="str">
        <f>Budget!A7</f>
        <v>Professional Services</v>
      </c>
      <c r="B7" s="43">
        <f>Budget!B7</f>
        <v>0</v>
      </c>
      <c r="C7" s="44"/>
      <c r="D7" s="44"/>
      <c r="E7" s="45">
        <f t="shared" si="0"/>
        <v>0</v>
      </c>
      <c r="F7" s="43">
        <f>Budget!C7</f>
        <v>0</v>
      </c>
      <c r="G7" s="44"/>
      <c r="H7" s="44"/>
      <c r="I7" s="45">
        <f t="shared" ref="I7:I28" si="6">F7-G7-H7</f>
        <v>0</v>
      </c>
      <c r="J7" s="43">
        <f>Budget!D7</f>
        <v>0</v>
      </c>
      <c r="K7" s="44"/>
      <c r="L7" s="44"/>
      <c r="M7" s="45">
        <f t="shared" ref="M7:M28" si="7">J7-K7-L7</f>
        <v>0</v>
      </c>
      <c r="N7" s="43">
        <f>Budget!E7</f>
        <v>0</v>
      </c>
      <c r="O7" s="44"/>
      <c r="P7" s="44"/>
      <c r="Q7" s="45">
        <f t="shared" si="1"/>
        <v>0</v>
      </c>
      <c r="R7" s="43">
        <f>Budget!F7</f>
        <v>0</v>
      </c>
      <c r="S7" s="44"/>
      <c r="T7" s="44"/>
      <c r="U7" s="45">
        <f t="shared" si="2"/>
        <v>0</v>
      </c>
      <c r="V7" s="46">
        <f t="shared" si="3"/>
        <v>0</v>
      </c>
      <c r="W7" s="47">
        <f t="shared" si="4"/>
        <v>0</v>
      </c>
      <c r="X7" s="48">
        <f t="shared" si="5"/>
        <v>0</v>
      </c>
    </row>
    <row r="8" spans="1:181" x14ac:dyDescent="0.25">
      <c r="A8" s="126" t="str">
        <f>Budget!A8</f>
        <v>Legal Costs</v>
      </c>
      <c r="B8" s="43">
        <f>Budget!B8</f>
        <v>0</v>
      </c>
      <c r="C8" s="44"/>
      <c r="D8" s="44"/>
      <c r="E8" s="45">
        <f t="shared" si="0"/>
        <v>0</v>
      </c>
      <c r="F8" s="43">
        <f>Budget!C8</f>
        <v>0</v>
      </c>
      <c r="G8" s="44"/>
      <c r="H8" s="44"/>
      <c r="I8" s="45">
        <f t="shared" si="6"/>
        <v>0</v>
      </c>
      <c r="J8" s="43">
        <f>Budget!D8</f>
        <v>0</v>
      </c>
      <c r="K8" s="44"/>
      <c r="L8" s="44"/>
      <c r="M8" s="45">
        <f t="shared" si="7"/>
        <v>0</v>
      </c>
      <c r="N8" s="43">
        <f>Budget!E8</f>
        <v>0</v>
      </c>
      <c r="O8" s="44"/>
      <c r="P8" s="44"/>
      <c r="Q8" s="45">
        <f t="shared" si="1"/>
        <v>0</v>
      </c>
      <c r="R8" s="43">
        <f>Budget!F8</f>
        <v>0</v>
      </c>
      <c r="S8" s="44"/>
      <c r="T8" s="44"/>
      <c r="U8" s="45">
        <f t="shared" si="2"/>
        <v>0</v>
      </c>
      <c r="V8" s="46">
        <f t="shared" si="3"/>
        <v>0</v>
      </c>
      <c r="W8" s="47">
        <f t="shared" si="4"/>
        <v>0</v>
      </c>
      <c r="X8" s="48">
        <f t="shared" si="5"/>
        <v>0</v>
      </c>
    </row>
    <row r="9" spans="1:181" x14ac:dyDescent="0.25">
      <c r="A9" s="126" t="str">
        <f>Budget!A9</f>
        <v>Audit Fees</v>
      </c>
      <c r="B9" s="43">
        <f>Budget!B9</f>
        <v>0</v>
      </c>
      <c r="C9" s="44"/>
      <c r="D9" s="44"/>
      <c r="E9" s="45">
        <f t="shared" si="0"/>
        <v>0</v>
      </c>
      <c r="F9" s="43">
        <f>Budget!C9</f>
        <v>0</v>
      </c>
      <c r="G9" s="44"/>
      <c r="H9" s="44"/>
      <c r="I9" s="45">
        <f t="shared" si="6"/>
        <v>0</v>
      </c>
      <c r="J9" s="43">
        <f>Budget!D9</f>
        <v>0</v>
      </c>
      <c r="K9" s="44"/>
      <c r="L9" s="44"/>
      <c r="M9" s="45">
        <f t="shared" si="7"/>
        <v>0</v>
      </c>
      <c r="N9" s="43">
        <f>Budget!E9</f>
        <v>0</v>
      </c>
      <c r="O9" s="44"/>
      <c r="P9" s="44"/>
      <c r="Q9" s="45">
        <f t="shared" si="1"/>
        <v>0</v>
      </c>
      <c r="R9" s="43">
        <f>Budget!F9</f>
        <v>0</v>
      </c>
      <c r="S9" s="44"/>
      <c r="T9" s="44"/>
      <c r="U9" s="45">
        <f t="shared" si="2"/>
        <v>0</v>
      </c>
      <c r="V9" s="46">
        <f t="shared" si="3"/>
        <v>0</v>
      </c>
      <c r="W9" s="47">
        <f t="shared" si="4"/>
        <v>0</v>
      </c>
      <c r="X9" s="48">
        <f t="shared" si="5"/>
        <v>0</v>
      </c>
    </row>
    <row r="10" spans="1:181" x14ac:dyDescent="0.25">
      <c r="A10" s="126" t="str">
        <f>Budget!A10</f>
        <v>Travel &amp; Training</v>
      </c>
      <c r="B10" s="43">
        <f>Budget!B10</f>
        <v>0</v>
      </c>
      <c r="C10" s="44"/>
      <c r="D10" s="44"/>
      <c r="E10" s="45">
        <f t="shared" si="0"/>
        <v>0</v>
      </c>
      <c r="F10" s="43">
        <f>Budget!C10</f>
        <v>0</v>
      </c>
      <c r="G10" s="44"/>
      <c r="H10" s="44"/>
      <c r="I10" s="45">
        <f t="shared" si="6"/>
        <v>0</v>
      </c>
      <c r="J10" s="43">
        <f>Budget!D10</f>
        <v>0</v>
      </c>
      <c r="K10" s="44"/>
      <c r="L10" s="44"/>
      <c r="M10" s="45">
        <f t="shared" si="7"/>
        <v>0</v>
      </c>
      <c r="N10" s="43">
        <f>Budget!E10</f>
        <v>0</v>
      </c>
      <c r="O10" s="44"/>
      <c r="P10" s="44"/>
      <c r="Q10" s="45">
        <f t="shared" si="1"/>
        <v>0</v>
      </c>
      <c r="R10" s="43">
        <f>Budget!F10</f>
        <v>0</v>
      </c>
      <c r="S10" s="44"/>
      <c r="T10" s="44"/>
      <c r="U10" s="45">
        <f t="shared" si="2"/>
        <v>0</v>
      </c>
      <c r="V10" s="46">
        <f t="shared" si="3"/>
        <v>0</v>
      </c>
      <c r="W10" s="47">
        <f t="shared" si="4"/>
        <v>0</v>
      </c>
      <c r="X10" s="48">
        <f t="shared" si="5"/>
        <v>0</v>
      </c>
    </row>
    <row r="11" spans="1:181" x14ac:dyDescent="0.25">
      <c r="A11" s="126" t="str">
        <f>Budget!A11</f>
        <v>Interim Interest</v>
      </c>
      <c r="B11" s="43">
        <f>Budget!B11</f>
        <v>0</v>
      </c>
      <c r="C11" s="44"/>
      <c r="D11" s="44"/>
      <c r="E11" s="45">
        <f t="shared" si="0"/>
        <v>0</v>
      </c>
      <c r="F11" s="43">
        <f>Budget!C11</f>
        <v>0</v>
      </c>
      <c r="G11" s="44"/>
      <c r="H11" s="44"/>
      <c r="I11" s="45">
        <f t="shared" si="6"/>
        <v>0</v>
      </c>
      <c r="J11" s="43">
        <f>Budget!D11</f>
        <v>0</v>
      </c>
      <c r="K11" s="44"/>
      <c r="L11" s="44"/>
      <c r="M11" s="45">
        <f t="shared" si="7"/>
        <v>0</v>
      </c>
      <c r="N11" s="43">
        <f>Budget!E11</f>
        <v>0</v>
      </c>
      <c r="O11" s="44"/>
      <c r="P11" s="44"/>
      <c r="Q11" s="45">
        <f t="shared" si="1"/>
        <v>0</v>
      </c>
      <c r="R11" s="43">
        <f>Budget!F11</f>
        <v>0</v>
      </c>
      <c r="S11" s="44"/>
      <c r="T11" s="44"/>
      <c r="U11" s="45">
        <f t="shared" si="2"/>
        <v>0</v>
      </c>
      <c r="V11" s="46">
        <f t="shared" si="3"/>
        <v>0</v>
      </c>
      <c r="W11" s="47">
        <f t="shared" si="4"/>
        <v>0</v>
      </c>
      <c r="X11" s="48">
        <f t="shared" si="5"/>
        <v>0</v>
      </c>
    </row>
    <row r="12" spans="1:181" x14ac:dyDescent="0.25">
      <c r="A12" s="126" t="str">
        <f>Budget!A12</f>
        <v>Bond Costs</v>
      </c>
      <c r="B12" s="43">
        <f>Budget!B12</f>
        <v>0</v>
      </c>
      <c r="C12" s="44"/>
      <c r="D12" s="44"/>
      <c r="E12" s="45">
        <f t="shared" si="0"/>
        <v>0</v>
      </c>
      <c r="F12" s="43">
        <f>Budget!C12</f>
        <v>0</v>
      </c>
      <c r="G12" s="44"/>
      <c r="H12" s="44"/>
      <c r="I12" s="45">
        <f t="shared" si="6"/>
        <v>0</v>
      </c>
      <c r="J12" s="43">
        <f>Budget!D12</f>
        <v>0</v>
      </c>
      <c r="K12" s="44"/>
      <c r="L12" s="44"/>
      <c r="M12" s="45">
        <f t="shared" si="7"/>
        <v>0</v>
      </c>
      <c r="N12" s="43">
        <f>Budget!E12</f>
        <v>0</v>
      </c>
      <c r="O12" s="44"/>
      <c r="P12" s="44"/>
      <c r="Q12" s="45">
        <f t="shared" si="1"/>
        <v>0</v>
      </c>
      <c r="R12" s="43">
        <f>Budget!F12</f>
        <v>0</v>
      </c>
      <c r="S12" s="44"/>
      <c r="T12" s="44"/>
      <c r="U12" s="45">
        <f t="shared" si="2"/>
        <v>0</v>
      </c>
      <c r="V12" s="46">
        <f t="shared" si="3"/>
        <v>0</v>
      </c>
      <c r="W12" s="47">
        <f t="shared" si="4"/>
        <v>0</v>
      </c>
      <c r="X12" s="48">
        <f t="shared" si="5"/>
        <v>0</v>
      </c>
    </row>
    <row r="13" spans="1:181" x14ac:dyDescent="0.25">
      <c r="A13" s="126">
        <f>Budget!A13</f>
        <v>0</v>
      </c>
      <c r="B13" s="43">
        <f>Budget!B13</f>
        <v>0</v>
      </c>
      <c r="C13" s="44"/>
      <c r="D13" s="44"/>
      <c r="E13" s="45">
        <f t="shared" si="0"/>
        <v>0</v>
      </c>
      <c r="F13" s="43">
        <f>Budget!C13</f>
        <v>0</v>
      </c>
      <c r="G13" s="44"/>
      <c r="H13" s="44"/>
      <c r="I13" s="45">
        <f t="shared" si="6"/>
        <v>0</v>
      </c>
      <c r="J13" s="43">
        <f>Budget!D13</f>
        <v>0</v>
      </c>
      <c r="K13" s="44"/>
      <c r="L13" s="44"/>
      <c r="M13" s="45">
        <f t="shared" si="7"/>
        <v>0</v>
      </c>
      <c r="N13" s="43">
        <f>Budget!E13</f>
        <v>0</v>
      </c>
      <c r="O13" s="44"/>
      <c r="P13" s="44"/>
      <c r="Q13" s="45">
        <f t="shared" si="1"/>
        <v>0</v>
      </c>
      <c r="R13" s="43">
        <f>Budget!F13</f>
        <v>0</v>
      </c>
      <c r="S13" s="44"/>
      <c r="T13" s="44"/>
      <c r="U13" s="45">
        <f t="shared" si="2"/>
        <v>0</v>
      </c>
      <c r="V13" s="46">
        <f t="shared" si="3"/>
        <v>0</v>
      </c>
      <c r="W13" s="47">
        <f t="shared" si="4"/>
        <v>0</v>
      </c>
      <c r="X13" s="48">
        <f t="shared" si="5"/>
        <v>0</v>
      </c>
    </row>
    <row r="14" spans="1:181" x14ac:dyDescent="0.25">
      <c r="A14" s="126">
        <f>Budget!A14</f>
        <v>0</v>
      </c>
      <c r="B14" s="43">
        <f>Budget!B14</f>
        <v>0</v>
      </c>
      <c r="C14" s="44"/>
      <c r="D14" s="44"/>
      <c r="E14" s="45">
        <f t="shared" si="0"/>
        <v>0</v>
      </c>
      <c r="F14" s="43">
        <f>Budget!C14</f>
        <v>0</v>
      </c>
      <c r="G14" s="44"/>
      <c r="H14" s="44"/>
      <c r="I14" s="45">
        <f t="shared" si="6"/>
        <v>0</v>
      </c>
      <c r="J14" s="43">
        <f>Budget!D14</f>
        <v>0</v>
      </c>
      <c r="K14" s="44"/>
      <c r="L14" s="44"/>
      <c r="M14" s="45">
        <f t="shared" si="7"/>
        <v>0</v>
      </c>
      <c r="N14" s="43">
        <f>Budget!E14</f>
        <v>0</v>
      </c>
      <c r="O14" s="44"/>
      <c r="P14" s="44"/>
      <c r="Q14" s="45">
        <f t="shared" si="1"/>
        <v>0</v>
      </c>
      <c r="R14" s="43">
        <f>Budget!F14</f>
        <v>0</v>
      </c>
      <c r="S14" s="44"/>
      <c r="T14" s="44"/>
      <c r="U14" s="45">
        <f t="shared" si="2"/>
        <v>0</v>
      </c>
      <c r="V14" s="46">
        <f t="shared" si="3"/>
        <v>0</v>
      </c>
      <c r="W14" s="47">
        <f t="shared" si="4"/>
        <v>0</v>
      </c>
      <c r="X14" s="48">
        <f t="shared" si="5"/>
        <v>0</v>
      </c>
    </row>
    <row r="15" spans="1:181" ht="13.8" thickBot="1" x14ac:dyDescent="0.3">
      <c r="A15" s="127"/>
      <c r="B15" s="49"/>
      <c r="C15" s="50"/>
      <c r="D15" s="50"/>
      <c r="E15" s="51">
        <f t="shared" si="0"/>
        <v>0</v>
      </c>
      <c r="F15" s="49"/>
      <c r="G15" s="50"/>
      <c r="H15" s="50"/>
      <c r="I15" s="51">
        <f t="shared" si="6"/>
        <v>0</v>
      </c>
      <c r="J15" s="49"/>
      <c r="K15" s="50"/>
      <c r="L15" s="50"/>
      <c r="M15" s="51">
        <f t="shared" si="7"/>
        <v>0</v>
      </c>
      <c r="N15" s="49"/>
      <c r="O15" s="50"/>
      <c r="P15" s="50"/>
      <c r="Q15" s="51">
        <f t="shared" si="1"/>
        <v>0</v>
      </c>
      <c r="R15" s="49"/>
      <c r="S15" s="50"/>
      <c r="T15" s="50"/>
      <c r="U15" s="51">
        <f t="shared" si="2"/>
        <v>0</v>
      </c>
      <c r="V15" s="52">
        <f t="shared" si="3"/>
        <v>0</v>
      </c>
      <c r="W15" s="53">
        <f t="shared" si="4"/>
        <v>0</v>
      </c>
      <c r="X15" s="54">
        <f t="shared" si="5"/>
        <v>0</v>
      </c>
    </row>
    <row r="16" spans="1:181" s="60" customFormat="1" ht="13.8" thickBot="1" x14ac:dyDescent="0.3">
      <c r="A16" s="128" t="s">
        <v>168</v>
      </c>
      <c r="B16" s="55">
        <f>SUM(B5:B15)</f>
        <v>0</v>
      </c>
      <c r="C16" s="56">
        <f>SUM(C5:C15)</f>
        <v>0</v>
      </c>
      <c r="D16" s="56">
        <f>SUM(D5:D15)</f>
        <v>0</v>
      </c>
      <c r="E16" s="57">
        <f>B16-C16-D16</f>
        <v>0</v>
      </c>
      <c r="F16" s="55">
        <f>SUM(F5:F15)</f>
        <v>0</v>
      </c>
      <c r="G16" s="56">
        <f>SUM(G5:G15)</f>
        <v>0</v>
      </c>
      <c r="H16" s="56">
        <f>SUM(H5:H15)</f>
        <v>0</v>
      </c>
      <c r="I16" s="57">
        <f t="shared" si="6"/>
        <v>0</v>
      </c>
      <c r="J16" s="55">
        <f>SUM(J5:J15)</f>
        <v>0</v>
      </c>
      <c r="K16" s="56">
        <f>SUM(K5:K15)</f>
        <v>0</v>
      </c>
      <c r="L16" s="56">
        <f>SUM(L5:L15)</f>
        <v>0</v>
      </c>
      <c r="M16" s="57">
        <f t="shared" si="7"/>
        <v>0</v>
      </c>
      <c r="N16" s="55">
        <f>SUM(N5:N15)</f>
        <v>0</v>
      </c>
      <c r="O16" s="56">
        <f>SUM(O5:O15)</f>
        <v>0</v>
      </c>
      <c r="P16" s="56">
        <f>SUM(P5:P15)</f>
        <v>0</v>
      </c>
      <c r="Q16" s="57">
        <f t="shared" si="1"/>
        <v>0</v>
      </c>
      <c r="R16" s="55">
        <f>SUM(R5:R15)</f>
        <v>0</v>
      </c>
      <c r="S16" s="56">
        <f>SUM(S5:S15)</f>
        <v>0</v>
      </c>
      <c r="T16" s="56">
        <f>SUM(T5:T15)</f>
        <v>0</v>
      </c>
      <c r="U16" s="57">
        <f t="shared" si="2"/>
        <v>0</v>
      </c>
      <c r="V16" s="55">
        <f t="shared" si="3"/>
        <v>0</v>
      </c>
      <c r="W16" s="58">
        <f t="shared" ref="W16:W27" si="8">C16+D16+G16+H16+K16+L16</f>
        <v>0</v>
      </c>
      <c r="X16" s="59">
        <f t="shared" si="5"/>
        <v>0</v>
      </c>
    </row>
    <row r="17" spans="1:181" s="62" customFormat="1" ht="27" thickBot="1" x14ac:dyDescent="0.3">
      <c r="A17" s="124" t="str">
        <f>Budget!A17</f>
        <v>CONSTRUCTION / PROJECT</v>
      </c>
      <c r="B17" s="55"/>
      <c r="C17" s="56"/>
      <c r="D17" s="56"/>
      <c r="E17" s="57"/>
      <c r="F17" s="55"/>
      <c r="G17" s="56"/>
      <c r="H17" s="56"/>
      <c r="I17" s="57"/>
      <c r="J17" s="55"/>
      <c r="K17" s="56"/>
      <c r="L17" s="56"/>
      <c r="M17" s="57"/>
      <c r="N17" s="55"/>
      <c r="O17" s="56"/>
      <c r="P17" s="56"/>
      <c r="Q17" s="57"/>
      <c r="R17" s="55"/>
      <c r="S17" s="56"/>
      <c r="T17" s="56"/>
      <c r="U17" s="57"/>
      <c r="V17" s="55"/>
      <c r="W17" s="58"/>
      <c r="X17" s="59"/>
      <c r="Y17" s="61"/>
      <c r="Z17" s="61"/>
      <c r="AA17" s="61"/>
      <c r="AB17" s="61"/>
      <c r="AC17" s="61"/>
      <c r="AD17" s="61"/>
      <c r="AE17" s="61"/>
      <c r="AF17" s="61"/>
      <c r="AG17" s="61"/>
      <c r="AH17" s="61"/>
      <c r="AI17" s="61"/>
      <c r="AJ17" s="61"/>
      <c r="AK17" s="61"/>
      <c r="AL17" s="61"/>
      <c r="AM17" s="61"/>
      <c r="AN17" s="61"/>
      <c r="AO17" s="61"/>
      <c r="AP17" s="61"/>
      <c r="AQ17" s="61"/>
      <c r="AR17" s="61"/>
      <c r="AS17" s="61"/>
      <c r="AT17" s="61"/>
      <c r="AU17" s="61"/>
      <c r="AV17" s="61"/>
      <c r="AW17" s="61"/>
      <c r="AX17" s="61"/>
      <c r="AY17" s="61"/>
      <c r="AZ17" s="61"/>
      <c r="BA17" s="61"/>
      <c r="BB17" s="61"/>
      <c r="BC17" s="61"/>
      <c r="BD17" s="61"/>
      <c r="BE17" s="61"/>
      <c r="BF17" s="61"/>
      <c r="BG17" s="61"/>
      <c r="BH17" s="61"/>
      <c r="BI17" s="61"/>
      <c r="BJ17" s="61"/>
      <c r="BK17" s="61"/>
      <c r="BL17" s="61"/>
      <c r="BM17" s="61"/>
      <c r="BN17" s="61"/>
      <c r="BO17" s="61"/>
      <c r="BP17" s="61"/>
      <c r="BQ17" s="61"/>
      <c r="BR17" s="61"/>
      <c r="BS17" s="61"/>
      <c r="BT17" s="61"/>
      <c r="BU17" s="61"/>
      <c r="BV17" s="61"/>
      <c r="BW17" s="61"/>
      <c r="BX17" s="61"/>
      <c r="BY17" s="61"/>
      <c r="BZ17" s="61"/>
      <c r="CA17" s="61"/>
      <c r="CB17" s="61"/>
      <c r="CC17" s="61"/>
      <c r="CD17" s="61"/>
      <c r="CE17" s="61"/>
      <c r="CF17" s="61"/>
      <c r="CG17" s="61"/>
      <c r="CH17" s="61"/>
      <c r="CI17" s="61"/>
      <c r="CJ17" s="61"/>
      <c r="CK17" s="61"/>
      <c r="CL17" s="61"/>
      <c r="CM17" s="61"/>
      <c r="CN17" s="61"/>
      <c r="CO17" s="61"/>
      <c r="CP17" s="61"/>
      <c r="CQ17" s="61"/>
      <c r="CR17" s="61"/>
      <c r="CS17" s="61"/>
      <c r="CT17" s="61"/>
      <c r="CU17" s="61"/>
      <c r="CV17" s="61"/>
      <c r="CW17" s="61"/>
      <c r="CX17" s="61"/>
      <c r="CY17" s="61"/>
      <c r="CZ17" s="61"/>
      <c r="DA17" s="61"/>
      <c r="DB17" s="61"/>
      <c r="DC17" s="61"/>
      <c r="DD17" s="61"/>
      <c r="DE17" s="61"/>
      <c r="DF17" s="61"/>
      <c r="DG17" s="61"/>
      <c r="DH17" s="61"/>
      <c r="DI17" s="61"/>
      <c r="DJ17" s="61"/>
      <c r="DK17" s="61"/>
      <c r="DL17" s="61"/>
      <c r="DM17" s="61"/>
      <c r="DN17" s="61"/>
      <c r="DO17" s="61"/>
      <c r="DP17" s="61"/>
      <c r="DQ17" s="61"/>
      <c r="DR17" s="61"/>
      <c r="DS17" s="61"/>
      <c r="DT17" s="61"/>
      <c r="DU17" s="61"/>
      <c r="DV17" s="61"/>
      <c r="DW17" s="61"/>
      <c r="DX17" s="61"/>
      <c r="DY17" s="61"/>
      <c r="DZ17" s="61"/>
      <c r="EA17" s="61"/>
      <c r="EB17" s="61"/>
      <c r="EC17" s="61"/>
      <c r="ED17" s="61"/>
      <c r="EE17" s="61"/>
      <c r="EF17" s="61"/>
      <c r="EG17" s="61"/>
      <c r="EH17" s="61"/>
      <c r="EI17" s="61"/>
      <c r="EJ17" s="61"/>
      <c r="EK17" s="61"/>
      <c r="EL17" s="61"/>
      <c r="EM17" s="61"/>
      <c r="EN17" s="61"/>
      <c r="EO17" s="61"/>
      <c r="EP17" s="61"/>
      <c r="EQ17" s="61"/>
      <c r="ER17" s="61"/>
      <c r="ES17" s="61"/>
      <c r="ET17" s="61"/>
      <c r="EU17" s="61"/>
      <c r="EV17" s="61"/>
      <c r="EW17" s="61"/>
      <c r="EX17" s="61"/>
      <c r="EY17" s="61"/>
      <c r="EZ17" s="61"/>
      <c r="FA17" s="61"/>
      <c r="FB17" s="61"/>
      <c r="FC17" s="61"/>
      <c r="FD17" s="61"/>
      <c r="FE17" s="61"/>
      <c r="FF17" s="61"/>
      <c r="FG17" s="61"/>
      <c r="FH17" s="61"/>
      <c r="FI17" s="61"/>
      <c r="FJ17" s="61"/>
      <c r="FK17" s="61"/>
      <c r="FL17" s="61"/>
      <c r="FM17" s="61"/>
      <c r="FN17" s="61"/>
      <c r="FO17" s="61"/>
      <c r="FP17" s="61"/>
      <c r="FQ17" s="61"/>
      <c r="FR17" s="61"/>
      <c r="FS17" s="61"/>
      <c r="FT17" s="61"/>
      <c r="FU17" s="61"/>
      <c r="FV17" s="61"/>
      <c r="FW17" s="61"/>
      <c r="FX17" s="61"/>
      <c r="FY17" s="61"/>
    </row>
    <row r="18" spans="1:181" x14ac:dyDescent="0.25">
      <c r="A18" s="125" t="str">
        <f>Budget!A18</f>
        <v>Land Acquisition</v>
      </c>
      <c r="B18" s="37">
        <f>Budget!B18</f>
        <v>0</v>
      </c>
      <c r="C18" s="38"/>
      <c r="D18" s="38"/>
      <c r="E18" s="39">
        <f t="shared" si="0"/>
        <v>0</v>
      </c>
      <c r="F18" s="37">
        <f>Budget!C18</f>
        <v>0</v>
      </c>
      <c r="G18" s="38"/>
      <c r="H18" s="38"/>
      <c r="I18" s="39">
        <f t="shared" si="6"/>
        <v>0</v>
      </c>
      <c r="J18" s="37">
        <f>Budget!D18</f>
        <v>0</v>
      </c>
      <c r="K18" s="38"/>
      <c r="L18" s="38"/>
      <c r="M18" s="39">
        <f t="shared" si="7"/>
        <v>0</v>
      </c>
      <c r="N18" s="37">
        <f>Budget!E18</f>
        <v>0</v>
      </c>
      <c r="O18" s="38"/>
      <c r="P18" s="38"/>
      <c r="Q18" s="39">
        <f t="shared" ref="Q18:Q28" si="9">N18-O18-P18</f>
        <v>0</v>
      </c>
      <c r="R18" s="37">
        <f>Budget!F18</f>
        <v>0</v>
      </c>
      <c r="S18" s="38"/>
      <c r="T18" s="38"/>
      <c r="U18" s="39">
        <f t="shared" ref="U18:U28" si="10">R18-S18-T18</f>
        <v>0</v>
      </c>
      <c r="V18" s="40">
        <f t="shared" ref="V18:V27" si="11">B18+F18+J18+N18+R18</f>
        <v>0</v>
      </c>
      <c r="W18" s="41">
        <f t="shared" ref="W18:W26" si="12">C18+D18+G18+H18+K18+L18+O18+P18+S18+T18</f>
        <v>0</v>
      </c>
      <c r="X18" s="42">
        <f t="shared" si="5"/>
        <v>0</v>
      </c>
    </row>
    <row r="19" spans="1:181" x14ac:dyDescent="0.25">
      <c r="A19" s="125" t="str">
        <f>Budget!A19</f>
        <v>Preliminary Engineering Design</v>
      </c>
      <c r="B19" s="43">
        <f>Budget!B19</f>
        <v>0</v>
      </c>
      <c r="C19" s="44"/>
      <c r="D19" s="44"/>
      <c r="E19" s="45">
        <f t="shared" si="0"/>
        <v>0</v>
      </c>
      <c r="F19" s="43">
        <f>Budget!C19</f>
        <v>0</v>
      </c>
      <c r="G19" s="44"/>
      <c r="H19" s="44"/>
      <c r="I19" s="45">
        <f t="shared" si="6"/>
        <v>0</v>
      </c>
      <c r="J19" s="43">
        <f>Budget!D19</f>
        <v>0</v>
      </c>
      <c r="K19" s="44"/>
      <c r="L19" s="44"/>
      <c r="M19" s="45">
        <f t="shared" si="7"/>
        <v>0</v>
      </c>
      <c r="N19" s="43">
        <f>Budget!E19</f>
        <v>0</v>
      </c>
      <c r="O19" s="44"/>
      <c r="P19" s="44"/>
      <c r="Q19" s="45">
        <f t="shared" si="9"/>
        <v>0</v>
      </c>
      <c r="R19" s="43">
        <f>Budget!F19</f>
        <v>0</v>
      </c>
      <c r="S19" s="44"/>
      <c r="T19" s="44"/>
      <c r="U19" s="45">
        <f t="shared" si="10"/>
        <v>0</v>
      </c>
      <c r="V19" s="46">
        <f t="shared" si="11"/>
        <v>0</v>
      </c>
      <c r="W19" s="47">
        <f t="shared" si="12"/>
        <v>0</v>
      </c>
      <c r="X19" s="48">
        <f t="shared" si="5"/>
        <v>0</v>
      </c>
    </row>
    <row r="20" spans="1:181" x14ac:dyDescent="0.25">
      <c r="A20" s="125" t="str">
        <f>Budget!A20</f>
        <v>Survey / Environmental Consulting</v>
      </c>
      <c r="B20" s="43">
        <f>Budget!B21</f>
        <v>0</v>
      </c>
      <c r="C20" s="44"/>
      <c r="D20" s="44"/>
      <c r="E20" s="45">
        <f t="shared" si="0"/>
        <v>0</v>
      </c>
      <c r="F20" s="43">
        <f>Budget!C21</f>
        <v>0</v>
      </c>
      <c r="G20" s="44"/>
      <c r="H20" s="44"/>
      <c r="I20" s="45">
        <f t="shared" si="6"/>
        <v>0</v>
      </c>
      <c r="J20" s="43">
        <f>Budget!D21</f>
        <v>0</v>
      </c>
      <c r="K20" s="44"/>
      <c r="L20" s="44"/>
      <c r="M20" s="45">
        <f t="shared" si="7"/>
        <v>0</v>
      </c>
      <c r="N20" s="43">
        <f>Budget!E21</f>
        <v>0</v>
      </c>
      <c r="O20" s="44"/>
      <c r="P20" s="44"/>
      <c r="Q20" s="45">
        <f t="shared" si="9"/>
        <v>0</v>
      </c>
      <c r="R20" s="43">
        <f>Budget!F21</f>
        <v>0</v>
      </c>
      <c r="S20" s="44"/>
      <c r="T20" s="44"/>
      <c r="U20" s="45">
        <f t="shared" si="10"/>
        <v>0</v>
      </c>
      <c r="V20" s="46">
        <f t="shared" si="11"/>
        <v>0</v>
      </c>
      <c r="W20" s="47">
        <f t="shared" si="12"/>
        <v>0</v>
      </c>
      <c r="X20" s="48">
        <f t="shared" si="5"/>
        <v>0</v>
      </c>
    </row>
    <row r="21" spans="1:181" x14ac:dyDescent="0.25">
      <c r="A21" s="125" t="str">
        <f>Budget!A21</f>
        <v>Final Engineering Design</v>
      </c>
      <c r="B21" s="43">
        <f>Budget!B22</f>
        <v>0</v>
      </c>
      <c r="C21" s="44"/>
      <c r="D21" s="44"/>
      <c r="E21" s="45">
        <f t="shared" si="0"/>
        <v>0</v>
      </c>
      <c r="F21" s="43">
        <f>Budget!C22</f>
        <v>0</v>
      </c>
      <c r="G21" s="44"/>
      <c r="H21" s="44"/>
      <c r="I21" s="45">
        <f t="shared" si="6"/>
        <v>0</v>
      </c>
      <c r="J21" s="43">
        <f>Budget!D22</f>
        <v>0</v>
      </c>
      <c r="K21" s="44"/>
      <c r="L21" s="44"/>
      <c r="M21" s="45">
        <f t="shared" si="7"/>
        <v>0</v>
      </c>
      <c r="N21" s="43">
        <f>Budget!E22</f>
        <v>0</v>
      </c>
      <c r="O21" s="44"/>
      <c r="P21" s="44"/>
      <c r="Q21" s="45">
        <f t="shared" si="9"/>
        <v>0</v>
      </c>
      <c r="R21" s="43">
        <f>Budget!F22</f>
        <v>0</v>
      </c>
      <c r="S21" s="44"/>
      <c r="T21" s="44"/>
      <c r="U21" s="45">
        <f t="shared" si="10"/>
        <v>0</v>
      </c>
      <c r="V21" s="46">
        <f t="shared" si="11"/>
        <v>0</v>
      </c>
      <c r="W21" s="47">
        <f t="shared" si="12"/>
        <v>0</v>
      </c>
      <c r="X21" s="48">
        <f t="shared" si="5"/>
        <v>0</v>
      </c>
    </row>
    <row r="22" spans="1:181" x14ac:dyDescent="0.25">
      <c r="A22" s="125" t="str">
        <f>Budget!A22</f>
        <v>Materials, Supplies, Equipment</v>
      </c>
      <c r="B22" s="43">
        <f>Budget!B23</f>
        <v>0</v>
      </c>
      <c r="C22" s="44"/>
      <c r="D22" s="44"/>
      <c r="E22" s="45">
        <f t="shared" si="0"/>
        <v>0</v>
      </c>
      <c r="F22" s="43">
        <f>Budget!C23</f>
        <v>0</v>
      </c>
      <c r="G22" s="44"/>
      <c r="H22" s="44"/>
      <c r="I22" s="45">
        <f t="shared" si="6"/>
        <v>0</v>
      </c>
      <c r="J22" s="43">
        <f>Budget!D23</f>
        <v>0</v>
      </c>
      <c r="K22" s="44"/>
      <c r="L22" s="44"/>
      <c r="M22" s="45">
        <f t="shared" si="7"/>
        <v>0</v>
      </c>
      <c r="N22" s="43">
        <f>Budget!E23</f>
        <v>0</v>
      </c>
      <c r="O22" s="44"/>
      <c r="P22" s="44"/>
      <c r="Q22" s="45">
        <f t="shared" si="9"/>
        <v>0</v>
      </c>
      <c r="R22" s="43">
        <f>Budget!F23</f>
        <v>0</v>
      </c>
      <c r="S22" s="44"/>
      <c r="T22" s="44"/>
      <c r="U22" s="45">
        <f t="shared" si="10"/>
        <v>0</v>
      </c>
      <c r="V22" s="46">
        <f t="shared" si="11"/>
        <v>0</v>
      </c>
      <c r="W22" s="47">
        <f t="shared" si="12"/>
        <v>0</v>
      </c>
      <c r="X22" s="48">
        <f t="shared" si="5"/>
        <v>0</v>
      </c>
    </row>
    <row r="23" spans="1:181" x14ac:dyDescent="0.25">
      <c r="A23" s="125" t="str">
        <f>Budget!A23</f>
        <v>Construction Inspection Eng.</v>
      </c>
      <c r="B23" s="43">
        <f>Budget!B24</f>
        <v>0</v>
      </c>
      <c r="C23" s="44"/>
      <c r="D23" s="44"/>
      <c r="E23" s="45">
        <f t="shared" si="0"/>
        <v>0</v>
      </c>
      <c r="F23" s="43">
        <f>Budget!C24</f>
        <v>0</v>
      </c>
      <c r="G23" s="44"/>
      <c r="H23" s="44"/>
      <c r="I23" s="45">
        <f t="shared" si="6"/>
        <v>0</v>
      </c>
      <c r="J23" s="43">
        <f>Budget!D24</f>
        <v>0</v>
      </c>
      <c r="K23" s="44"/>
      <c r="L23" s="44"/>
      <c r="M23" s="45">
        <f t="shared" si="7"/>
        <v>0</v>
      </c>
      <c r="N23" s="43">
        <f>Budget!E24</f>
        <v>0</v>
      </c>
      <c r="O23" s="44"/>
      <c r="P23" s="44"/>
      <c r="Q23" s="45">
        <f t="shared" si="9"/>
        <v>0</v>
      </c>
      <c r="R23" s="43">
        <f>Budget!F24</f>
        <v>0</v>
      </c>
      <c r="S23" s="44"/>
      <c r="T23" s="44"/>
      <c r="U23" s="45">
        <f t="shared" si="10"/>
        <v>0</v>
      </c>
      <c r="V23" s="46">
        <f t="shared" si="11"/>
        <v>0</v>
      </c>
      <c r="W23" s="47">
        <f t="shared" si="12"/>
        <v>0</v>
      </c>
      <c r="X23" s="48">
        <f t="shared" si="5"/>
        <v>0</v>
      </c>
    </row>
    <row r="24" spans="1:181" x14ac:dyDescent="0.25">
      <c r="A24" s="125" t="str">
        <f>Budget!A24</f>
        <v>Construction</v>
      </c>
      <c r="B24" s="43">
        <f>Budget!B25</f>
        <v>0</v>
      </c>
      <c r="C24" s="44"/>
      <c r="D24" s="44"/>
      <c r="E24" s="45">
        <f t="shared" si="0"/>
        <v>0</v>
      </c>
      <c r="F24" s="43">
        <f>Budget!C25</f>
        <v>0</v>
      </c>
      <c r="G24" s="44"/>
      <c r="H24" s="44"/>
      <c r="I24" s="45">
        <f t="shared" si="6"/>
        <v>0</v>
      </c>
      <c r="J24" s="43">
        <f>Budget!D25</f>
        <v>0</v>
      </c>
      <c r="K24" s="44"/>
      <c r="L24" s="44"/>
      <c r="M24" s="45">
        <f t="shared" si="7"/>
        <v>0</v>
      </c>
      <c r="N24" s="43">
        <f>Budget!E25</f>
        <v>0</v>
      </c>
      <c r="O24" s="44"/>
      <c r="P24" s="44"/>
      <c r="Q24" s="45">
        <f t="shared" si="9"/>
        <v>0</v>
      </c>
      <c r="R24" s="43">
        <f>Budget!F25</f>
        <v>0</v>
      </c>
      <c r="S24" s="44"/>
      <c r="T24" s="44"/>
      <c r="U24" s="45">
        <f t="shared" si="10"/>
        <v>0</v>
      </c>
      <c r="V24" s="46">
        <f t="shared" si="11"/>
        <v>0</v>
      </c>
      <c r="W24" s="47">
        <f t="shared" si="12"/>
        <v>0</v>
      </c>
      <c r="X24" s="48">
        <f t="shared" si="5"/>
        <v>0</v>
      </c>
    </row>
    <row r="25" spans="1:181" x14ac:dyDescent="0.25">
      <c r="A25" s="125" t="str">
        <f>Budget!A25</f>
        <v>Contingency</v>
      </c>
      <c r="B25" s="43">
        <f>Budget!B26</f>
        <v>0</v>
      </c>
      <c r="C25" s="44"/>
      <c r="D25" s="44"/>
      <c r="E25" s="45">
        <f t="shared" si="0"/>
        <v>0</v>
      </c>
      <c r="F25" s="43">
        <f>Budget!C26</f>
        <v>0</v>
      </c>
      <c r="G25" s="44"/>
      <c r="H25" s="44"/>
      <c r="I25" s="45">
        <f t="shared" si="6"/>
        <v>0</v>
      </c>
      <c r="J25" s="43">
        <f>Budget!D26</f>
        <v>0</v>
      </c>
      <c r="K25" s="44"/>
      <c r="L25" s="44"/>
      <c r="M25" s="45">
        <f t="shared" si="7"/>
        <v>0</v>
      </c>
      <c r="N25" s="43">
        <f>Budget!E26</f>
        <v>0</v>
      </c>
      <c r="O25" s="44"/>
      <c r="P25" s="44"/>
      <c r="Q25" s="45">
        <f t="shared" si="9"/>
        <v>0</v>
      </c>
      <c r="R25" s="43">
        <f>Budget!F26</f>
        <v>0</v>
      </c>
      <c r="S25" s="44"/>
      <c r="T25" s="44"/>
      <c r="U25" s="45">
        <f t="shared" si="10"/>
        <v>0</v>
      </c>
      <c r="V25" s="46">
        <f t="shared" si="11"/>
        <v>0</v>
      </c>
      <c r="W25" s="47">
        <f t="shared" si="12"/>
        <v>0</v>
      </c>
      <c r="X25" s="48">
        <f t="shared" si="5"/>
        <v>0</v>
      </c>
    </row>
    <row r="26" spans="1:181" ht="13.8" thickBot="1" x14ac:dyDescent="0.3">
      <c r="A26" s="129"/>
      <c r="B26" s="49"/>
      <c r="C26" s="50"/>
      <c r="D26" s="50"/>
      <c r="E26" s="51">
        <f t="shared" si="0"/>
        <v>0</v>
      </c>
      <c r="F26" s="49"/>
      <c r="G26" s="50"/>
      <c r="H26" s="50"/>
      <c r="I26" s="51">
        <f t="shared" si="6"/>
        <v>0</v>
      </c>
      <c r="J26" s="49"/>
      <c r="K26" s="50"/>
      <c r="L26" s="50"/>
      <c r="M26" s="51">
        <f t="shared" si="7"/>
        <v>0</v>
      </c>
      <c r="N26" s="49"/>
      <c r="O26" s="50"/>
      <c r="P26" s="50"/>
      <c r="Q26" s="51">
        <f t="shared" si="9"/>
        <v>0</v>
      </c>
      <c r="R26" s="49"/>
      <c r="S26" s="50"/>
      <c r="T26" s="50"/>
      <c r="U26" s="51">
        <f t="shared" si="10"/>
        <v>0</v>
      </c>
      <c r="V26" s="52">
        <f t="shared" si="11"/>
        <v>0</v>
      </c>
      <c r="W26" s="53">
        <f t="shared" si="12"/>
        <v>0</v>
      </c>
      <c r="X26" s="54">
        <f t="shared" si="5"/>
        <v>0</v>
      </c>
    </row>
    <row r="27" spans="1:181" ht="13.8" thickBot="1" x14ac:dyDescent="0.3">
      <c r="A27" s="128" t="s">
        <v>169</v>
      </c>
      <c r="B27" s="55">
        <f>SUM(B18:B26)</f>
        <v>0</v>
      </c>
      <c r="C27" s="56">
        <f>SUM(C18:C26)</f>
        <v>0</v>
      </c>
      <c r="D27" s="56">
        <f>SUM(D18:D26)</f>
        <v>0</v>
      </c>
      <c r="E27" s="57">
        <f>B27-C27-D27</f>
        <v>0</v>
      </c>
      <c r="F27" s="55">
        <f>SUM(F18:F26)</f>
        <v>0</v>
      </c>
      <c r="G27" s="56">
        <f>SUM(G18:G26)</f>
        <v>0</v>
      </c>
      <c r="H27" s="56">
        <f>SUM(H18:H26)</f>
        <v>0</v>
      </c>
      <c r="I27" s="57">
        <f t="shared" si="6"/>
        <v>0</v>
      </c>
      <c r="J27" s="55">
        <f>SUM(J18:J26)</f>
        <v>0</v>
      </c>
      <c r="K27" s="56">
        <f>SUM(K18:K26)</f>
        <v>0</v>
      </c>
      <c r="L27" s="56">
        <f>SUM(L18:L26)</f>
        <v>0</v>
      </c>
      <c r="M27" s="57">
        <f t="shared" si="7"/>
        <v>0</v>
      </c>
      <c r="N27" s="55">
        <f>SUM(N18:N26)</f>
        <v>0</v>
      </c>
      <c r="O27" s="56">
        <f>SUM(O18:O26)</f>
        <v>0</v>
      </c>
      <c r="P27" s="56">
        <f>SUM(P18:P26)</f>
        <v>0</v>
      </c>
      <c r="Q27" s="57">
        <f t="shared" si="9"/>
        <v>0</v>
      </c>
      <c r="R27" s="55">
        <f>SUM(R18:R26)</f>
        <v>0</v>
      </c>
      <c r="S27" s="56">
        <f>SUM(S18:S26)</f>
        <v>0</v>
      </c>
      <c r="T27" s="56">
        <f>SUM(T18:T26)</f>
        <v>0</v>
      </c>
      <c r="U27" s="57">
        <f t="shared" si="10"/>
        <v>0</v>
      </c>
      <c r="V27" s="55">
        <f t="shared" si="11"/>
        <v>0</v>
      </c>
      <c r="W27" s="58">
        <f t="shared" si="8"/>
        <v>0</v>
      </c>
      <c r="X27" s="59">
        <f t="shared" si="5"/>
        <v>0</v>
      </c>
    </row>
    <row r="28" spans="1:181" ht="27.75" customHeight="1" thickBot="1" x14ac:dyDescent="0.3">
      <c r="A28" s="130" t="s">
        <v>36</v>
      </c>
      <c r="B28" s="63">
        <f>B16+B27</f>
        <v>0</v>
      </c>
      <c r="C28" s="64">
        <f>C16+C27</f>
        <v>0</v>
      </c>
      <c r="D28" s="64">
        <f>D16+D27</f>
        <v>0</v>
      </c>
      <c r="E28" s="65">
        <f>B28-C28-D28</f>
        <v>0</v>
      </c>
      <c r="F28" s="63">
        <f>F16+F27</f>
        <v>0</v>
      </c>
      <c r="G28" s="64">
        <f>G16+G27</f>
        <v>0</v>
      </c>
      <c r="H28" s="64">
        <f>H16+H27</f>
        <v>0</v>
      </c>
      <c r="I28" s="65">
        <f t="shared" si="6"/>
        <v>0</v>
      </c>
      <c r="J28" s="63">
        <f>J16+J27</f>
        <v>0</v>
      </c>
      <c r="K28" s="64">
        <f>K16+K27</f>
        <v>0</v>
      </c>
      <c r="L28" s="64">
        <f>L16+L27</f>
        <v>0</v>
      </c>
      <c r="M28" s="65">
        <f t="shared" si="7"/>
        <v>0</v>
      </c>
      <c r="N28" s="63">
        <f>N16+N27</f>
        <v>0</v>
      </c>
      <c r="O28" s="64">
        <f>O16+O27</f>
        <v>0</v>
      </c>
      <c r="P28" s="64">
        <f>P16+P27</f>
        <v>0</v>
      </c>
      <c r="Q28" s="65">
        <f t="shared" si="9"/>
        <v>0</v>
      </c>
      <c r="R28" s="63">
        <f>R16+R27</f>
        <v>0</v>
      </c>
      <c r="S28" s="64">
        <f>S16+S27</f>
        <v>0</v>
      </c>
      <c r="T28" s="64">
        <f>T16+T27</f>
        <v>0</v>
      </c>
      <c r="U28" s="65">
        <f t="shared" si="10"/>
        <v>0</v>
      </c>
      <c r="V28" s="63">
        <f>V16+V27</f>
        <v>0</v>
      </c>
      <c r="W28" s="64">
        <f>W16+W27</f>
        <v>0</v>
      </c>
      <c r="X28" s="66">
        <f t="shared" si="5"/>
        <v>0</v>
      </c>
    </row>
    <row r="29" spans="1:181" x14ac:dyDescent="0.25">
      <c r="A29" s="67" t="s">
        <v>37</v>
      </c>
    </row>
  </sheetData>
  <mergeCells count="9">
    <mergeCell ref="E1:I1"/>
    <mergeCell ref="J1:M1"/>
    <mergeCell ref="E2:F2"/>
    <mergeCell ref="B3:E3"/>
    <mergeCell ref="V3:X3"/>
    <mergeCell ref="J3:M3"/>
    <mergeCell ref="F3:I3"/>
    <mergeCell ref="N3:Q3"/>
    <mergeCell ref="R3:U3"/>
  </mergeCells>
  <phoneticPr fontId="0" type="noConversion"/>
  <printOptions horizontalCentered="1" gridLines="1"/>
  <pageMargins left="0.25" right="0.25" top="0.25" bottom="0.25" header="0.5" footer="0.5"/>
  <pageSetup scale="52" fitToHeight="0" orientation="landscape" r:id="rId1"/>
  <headerFooter alignWithMargins="0">
    <oddFooter>&amp;L&amp;F&amp;R&amp;D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S41"/>
  <sheetViews>
    <sheetView workbookViewId="0">
      <selection activeCell="K22" sqref="K22"/>
    </sheetView>
  </sheetViews>
  <sheetFormatPr defaultColWidth="8.6640625" defaultRowHeight="13.2" x14ac:dyDescent="0.25"/>
  <cols>
    <col min="1" max="1" width="30.6640625" style="3" customWidth="1"/>
    <col min="2" max="2" width="15.88671875" style="3" customWidth="1"/>
    <col min="3" max="3" width="8.6640625" style="3"/>
    <col min="4" max="4" width="13.6640625" style="3" customWidth="1"/>
    <col min="5" max="5" width="11.6640625" style="3" customWidth="1"/>
    <col min="6" max="7" width="8.6640625" style="3"/>
    <col min="8" max="8" width="11.6640625" style="3" customWidth="1"/>
    <col min="9" max="9" width="3.6640625" style="3" customWidth="1"/>
    <col min="10" max="10" width="11.6640625" style="3" customWidth="1"/>
    <col min="11" max="11" width="3.6640625" style="3" customWidth="1"/>
    <col min="12" max="12" width="11.6640625" style="3" customWidth="1"/>
    <col min="13" max="13" width="3.6640625" style="3" customWidth="1"/>
    <col min="14" max="14" width="11.6640625" style="3" customWidth="1"/>
    <col min="15" max="15" width="3.6640625" style="3" customWidth="1"/>
    <col min="16" max="16" width="11.6640625" style="3" customWidth="1"/>
    <col min="17" max="17" width="3.6640625" style="3" customWidth="1"/>
    <col min="18" max="18" width="11.6640625" style="3" customWidth="1"/>
    <col min="19" max="19" width="18.6640625" style="3" customWidth="1"/>
    <col min="20" max="16384" width="8.6640625" style="3"/>
  </cols>
  <sheetData>
    <row r="1" spans="1:19" ht="13.8" thickBot="1" x14ac:dyDescent="0.3">
      <c r="A1" s="81" t="s">
        <v>38</v>
      </c>
      <c r="B1" s="81"/>
      <c r="C1" s="81"/>
      <c r="D1" s="81"/>
      <c r="E1" s="140">
        <f>Budget!B2</f>
        <v>0</v>
      </c>
      <c r="F1" s="140"/>
      <c r="G1" s="140"/>
      <c r="H1" s="140">
        <f>Budget!B3</f>
        <v>0</v>
      </c>
      <c r="I1" s="140"/>
      <c r="J1" s="140"/>
      <c r="K1" s="140"/>
      <c r="L1" s="82"/>
      <c r="M1" s="81"/>
      <c r="N1" s="81"/>
      <c r="O1" s="81"/>
      <c r="P1" s="81"/>
      <c r="Q1" s="81"/>
      <c r="R1" s="81"/>
      <c r="S1" s="25"/>
    </row>
    <row r="2" spans="1:19" ht="13.8" thickBot="1" x14ac:dyDescent="0.3">
      <c r="A2" s="81" t="s">
        <v>39</v>
      </c>
      <c r="B2" s="81"/>
      <c r="C2" s="81"/>
      <c r="D2" s="81"/>
      <c r="E2" s="141"/>
      <c r="F2" s="141"/>
      <c r="G2" s="141"/>
      <c r="H2" s="81"/>
      <c r="I2" s="81"/>
      <c r="J2" s="81"/>
      <c r="K2" s="81"/>
      <c r="L2" s="82"/>
      <c r="M2" s="81"/>
      <c r="N2" s="81"/>
      <c r="O2" s="81"/>
      <c r="P2" s="81"/>
      <c r="Q2" s="81"/>
      <c r="R2" s="81"/>
      <c r="S2" s="25"/>
    </row>
    <row r="3" spans="1:19" ht="66" x14ac:dyDescent="0.25">
      <c r="A3" s="101" t="s">
        <v>40</v>
      </c>
      <c r="B3" s="102" t="s">
        <v>171</v>
      </c>
      <c r="C3" s="102" t="s">
        <v>42</v>
      </c>
      <c r="D3" s="102" t="s">
        <v>43</v>
      </c>
      <c r="E3" s="102" t="s">
        <v>44</v>
      </c>
      <c r="F3" s="102" t="s">
        <v>45</v>
      </c>
      <c r="G3" s="102" t="s">
        <v>46</v>
      </c>
      <c r="H3" s="102" t="str">
        <f>Budget!B4</f>
        <v>FUNDING SOURCE 1</v>
      </c>
      <c r="I3" s="103" t="s">
        <v>47</v>
      </c>
      <c r="J3" s="102" t="str">
        <f>Budget!C4</f>
        <v>FUNDING SOURCE 2</v>
      </c>
      <c r="K3" s="103" t="s">
        <v>47</v>
      </c>
      <c r="L3" s="102" t="str">
        <f>Budget!D4</f>
        <v>FUNDING SOURCE 3</v>
      </c>
      <c r="M3" s="103" t="s">
        <v>47</v>
      </c>
      <c r="N3" s="102" t="str">
        <f>Budget!E4</f>
        <v>FUNDING SOURCE 4</v>
      </c>
      <c r="O3" s="103" t="s">
        <v>47</v>
      </c>
      <c r="P3" s="102" t="str">
        <f>Budget!F4</f>
        <v>FUNDING SOURCE 5</v>
      </c>
      <c r="Q3" s="103" t="s">
        <v>47</v>
      </c>
      <c r="R3" s="102" t="s">
        <v>48</v>
      </c>
      <c r="S3" s="104" t="s">
        <v>49</v>
      </c>
    </row>
    <row r="4" spans="1:19" x14ac:dyDescent="0.25">
      <c r="A4" s="105"/>
      <c r="B4" s="83"/>
      <c r="C4" s="84"/>
      <c r="D4" s="85"/>
      <c r="E4" s="86">
        <v>0</v>
      </c>
      <c r="F4" s="87"/>
      <c r="G4" s="84"/>
      <c r="H4" s="88">
        <v>0</v>
      </c>
      <c r="I4" s="83"/>
      <c r="J4" s="89">
        <v>0</v>
      </c>
      <c r="K4" s="83"/>
      <c r="L4" s="89">
        <v>0</v>
      </c>
      <c r="M4" s="83"/>
      <c r="N4" s="89">
        <v>0</v>
      </c>
      <c r="O4" s="83"/>
      <c r="P4" s="89">
        <v>0</v>
      </c>
      <c r="Q4" s="83"/>
      <c r="R4" s="90">
        <f>H4+J4+L4+N4+P4</f>
        <v>0</v>
      </c>
      <c r="S4" s="106"/>
    </row>
    <row r="5" spans="1:19" x14ac:dyDescent="0.25">
      <c r="A5" s="105"/>
      <c r="B5" s="83"/>
      <c r="C5" s="84"/>
      <c r="D5" s="85"/>
      <c r="E5" s="86">
        <v>0</v>
      </c>
      <c r="F5" s="87"/>
      <c r="G5" s="84"/>
      <c r="H5" s="88">
        <v>0</v>
      </c>
      <c r="I5" s="83"/>
      <c r="J5" s="89">
        <v>0</v>
      </c>
      <c r="K5" s="83"/>
      <c r="L5" s="89">
        <v>0</v>
      </c>
      <c r="M5" s="83"/>
      <c r="N5" s="89">
        <v>0</v>
      </c>
      <c r="O5" s="83"/>
      <c r="P5" s="89">
        <v>0</v>
      </c>
      <c r="Q5" s="83"/>
      <c r="R5" s="90">
        <f t="shared" ref="R5:R37" si="0">H5+J5+L5+N5+P5</f>
        <v>0</v>
      </c>
      <c r="S5" s="106"/>
    </row>
    <row r="6" spans="1:19" x14ac:dyDescent="0.25">
      <c r="A6" s="105"/>
      <c r="B6" s="83"/>
      <c r="C6" s="84"/>
      <c r="D6" s="85"/>
      <c r="E6" s="86">
        <v>0</v>
      </c>
      <c r="F6" s="87"/>
      <c r="G6" s="84"/>
      <c r="H6" s="88">
        <v>0</v>
      </c>
      <c r="I6" s="83"/>
      <c r="J6" s="89">
        <v>0</v>
      </c>
      <c r="K6" s="83"/>
      <c r="L6" s="89">
        <v>0</v>
      </c>
      <c r="M6" s="83"/>
      <c r="N6" s="89">
        <v>0</v>
      </c>
      <c r="O6" s="83"/>
      <c r="P6" s="89">
        <v>0</v>
      </c>
      <c r="Q6" s="83"/>
      <c r="R6" s="90">
        <f t="shared" si="0"/>
        <v>0</v>
      </c>
      <c r="S6" s="106"/>
    </row>
    <row r="7" spans="1:19" x14ac:dyDescent="0.25">
      <c r="A7" s="105"/>
      <c r="B7" s="83"/>
      <c r="C7" s="84"/>
      <c r="D7" s="85"/>
      <c r="E7" s="86">
        <v>0</v>
      </c>
      <c r="F7" s="87"/>
      <c r="G7" s="84"/>
      <c r="H7" s="88">
        <v>0</v>
      </c>
      <c r="I7" s="83"/>
      <c r="J7" s="89">
        <v>0</v>
      </c>
      <c r="K7" s="83"/>
      <c r="L7" s="89">
        <v>0</v>
      </c>
      <c r="M7" s="83"/>
      <c r="N7" s="89">
        <v>0</v>
      </c>
      <c r="O7" s="83"/>
      <c r="P7" s="89">
        <v>0</v>
      </c>
      <c r="Q7" s="83"/>
      <c r="R7" s="90">
        <f t="shared" si="0"/>
        <v>0</v>
      </c>
      <c r="S7" s="106"/>
    </row>
    <row r="8" spans="1:19" x14ac:dyDescent="0.25">
      <c r="A8" s="105"/>
      <c r="B8" s="83"/>
      <c r="C8" s="84"/>
      <c r="D8" s="85"/>
      <c r="E8" s="86">
        <v>0</v>
      </c>
      <c r="F8" s="87"/>
      <c r="G8" s="84"/>
      <c r="H8" s="88">
        <v>0</v>
      </c>
      <c r="I8" s="83"/>
      <c r="J8" s="89">
        <v>0</v>
      </c>
      <c r="K8" s="83"/>
      <c r="L8" s="89">
        <v>0</v>
      </c>
      <c r="M8" s="83"/>
      <c r="N8" s="89">
        <v>0</v>
      </c>
      <c r="O8" s="83"/>
      <c r="P8" s="89">
        <v>0</v>
      </c>
      <c r="Q8" s="83"/>
      <c r="R8" s="90">
        <f t="shared" si="0"/>
        <v>0</v>
      </c>
      <c r="S8" s="106"/>
    </row>
    <row r="9" spans="1:19" x14ac:dyDescent="0.25">
      <c r="A9" s="105"/>
      <c r="B9" s="83"/>
      <c r="C9" s="84"/>
      <c r="D9" s="85"/>
      <c r="E9" s="86">
        <v>0</v>
      </c>
      <c r="F9" s="87"/>
      <c r="G9" s="84"/>
      <c r="H9" s="88">
        <v>0</v>
      </c>
      <c r="I9" s="83"/>
      <c r="J9" s="89">
        <v>0</v>
      </c>
      <c r="K9" s="83"/>
      <c r="L9" s="89">
        <v>0</v>
      </c>
      <c r="M9" s="83"/>
      <c r="N9" s="89">
        <v>0</v>
      </c>
      <c r="O9" s="83"/>
      <c r="P9" s="89">
        <v>0</v>
      </c>
      <c r="Q9" s="83"/>
      <c r="R9" s="90">
        <f t="shared" si="0"/>
        <v>0</v>
      </c>
      <c r="S9" s="106"/>
    </row>
    <row r="10" spans="1:19" x14ac:dyDescent="0.25">
      <c r="A10" s="105"/>
      <c r="B10" s="83"/>
      <c r="C10" s="84"/>
      <c r="D10" s="85"/>
      <c r="E10" s="86">
        <v>0</v>
      </c>
      <c r="F10" s="87"/>
      <c r="G10" s="84"/>
      <c r="H10" s="88">
        <v>0</v>
      </c>
      <c r="I10" s="83"/>
      <c r="J10" s="89">
        <v>0</v>
      </c>
      <c r="K10" s="83"/>
      <c r="L10" s="89">
        <v>0</v>
      </c>
      <c r="M10" s="83"/>
      <c r="N10" s="89">
        <v>0</v>
      </c>
      <c r="O10" s="83"/>
      <c r="P10" s="89">
        <v>0</v>
      </c>
      <c r="Q10" s="83"/>
      <c r="R10" s="90">
        <f t="shared" si="0"/>
        <v>0</v>
      </c>
      <c r="S10" s="106"/>
    </row>
    <row r="11" spans="1:19" x14ac:dyDescent="0.25">
      <c r="A11" s="105"/>
      <c r="B11" s="83"/>
      <c r="C11" s="84"/>
      <c r="D11" s="85"/>
      <c r="E11" s="86">
        <v>0</v>
      </c>
      <c r="F11" s="87"/>
      <c r="G11" s="84"/>
      <c r="H11" s="88">
        <v>0</v>
      </c>
      <c r="I11" s="83"/>
      <c r="J11" s="89">
        <v>0</v>
      </c>
      <c r="K11" s="83"/>
      <c r="L11" s="89">
        <v>0</v>
      </c>
      <c r="M11" s="83"/>
      <c r="N11" s="89">
        <v>0</v>
      </c>
      <c r="O11" s="83"/>
      <c r="P11" s="89">
        <v>0</v>
      </c>
      <c r="Q11" s="83"/>
      <c r="R11" s="90">
        <f t="shared" si="0"/>
        <v>0</v>
      </c>
      <c r="S11" s="106"/>
    </row>
    <row r="12" spans="1:19" x14ac:dyDescent="0.25">
      <c r="A12" s="105"/>
      <c r="B12" s="83"/>
      <c r="C12" s="84"/>
      <c r="D12" s="85"/>
      <c r="E12" s="86">
        <v>0</v>
      </c>
      <c r="F12" s="87"/>
      <c r="G12" s="84"/>
      <c r="H12" s="88">
        <v>0</v>
      </c>
      <c r="I12" s="83"/>
      <c r="J12" s="89">
        <v>0</v>
      </c>
      <c r="K12" s="83"/>
      <c r="L12" s="89">
        <v>0</v>
      </c>
      <c r="M12" s="83"/>
      <c r="N12" s="89">
        <v>0</v>
      </c>
      <c r="O12" s="83"/>
      <c r="P12" s="89">
        <v>0</v>
      </c>
      <c r="Q12" s="83"/>
      <c r="R12" s="90">
        <f t="shared" si="0"/>
        <v>0</v>
      </c>
      <c r="S12" s="106"/>
    </row>
    <row r="13" spans="1:19" x14ac:dyDescent="0.25">
      <c r="A13" s="105"/>
      <c r="B13" s="83"/>
      <c r="C13" s="84"/>
      <c r="D13" s="85"/>
      <c r="E13" s="86">
        <v>0</v>
      </c>
      <c r="F13" s="87"/>
      <c r="G13" s="84"/>
      <c r="H13" s="88">
        <v>0</v>
      </c>
      <c r="I13" s="83"/>
      <c r="J13" s="89">
        <v>0</v>
      </c>
      <c r="K13" s="83"/>
      <c r="L13" s="89">
        <v>0</v>
      </c>
      <c r="M13" s="83"/>
      <c r="N13" s="89">
        <v>0</v>
      </c>
      <c r="O13" s="83"/>
      <c r="P13" s="89">
        <v>0</v>
      </c>
      <c r="Q13" s="83"/>
      <c r="R13" s="90">
        <f t="shared" si="0"/>
        <v>0</v>
      </c>
      <c r="S13" s="106"/>
    </row>
    <row r="14" spans="1:19" x14ac:dyDescent="0.25">
      <c r="A14" s="105"/>
      <c r="B14" s="83"/>
      <c r="C14" s="84"/>
      <c r="D14" s="85"/>
      <c r="E14" s="86">
        <v>0</v>
      </c>
      <c r="F14" s="87"/>
      <c r="G14" s="84"/>
      <c r="H14" s="88">
        <v>0</v>
      </c>
      <c r="I14" s="83"/>
      <c r="J14" s="89">
        <v>0</v>
      </c>
      <c r="K14" s="83"/>
      <c r="L14" s="89">
        <v>0</v>
      </c>
      <c r="M14" s="83"/>
      <c r="N14" s="89">
        <v>0</v>
      </c>
      <c r="O14" s="83"/>
      <c r="P14" s="89">
        <v>0</v>
      </c>
      <c r="Q14" s="83"/>
      <c r="R14" s="90">
        <f t="shared" si="0"/>
        <v>0</v>
      </c>
      <c r="S14" s="106"/>
    </row>
    <row r="15" spans="1:19" x14ac:dyDescent="0.25">
      <c r="A15" s="105"/>
      <c r="B15" s="83"/>
      <c r="C15" s="84"/>
      <c r="D15" s="85"/>
      <c r="E15" s="86">
        <v>0</v>
      </c>
      <c r="F15" s="87"/>
      <c r="G15" s="84"/>
      <c r="H15" s="88">
        <v>0</v>
      </c>
      <c r="I15" s="83"/>
      <c r="J15" s="89">
        <v>0</v>
      </c>
      <c r="K15" s="83"/>
      <c r="L15" s="89">
        <v>0</v>
      </c>
      <c r="M15" s="83"/>
      <c r="N15" s="89">
        <v>0</v>
      </c>
      <c r="O15" s="83"/>
      <c r="P15" s="89">
        <v>0</v>
      </c>
      <c r="Q15" s="83"/>
      <c r="R15" s="90">
        <f t="shared" si="0"/>
        <v>0</v>
      </c>
      <c r="S15" s="106"/>
    </row>
    <row r="16" spans="1:19" x14ac:dyDescent="0.25">
      <c r="A16" s="105"/>
      <c r="B16" s="83"/>
      <c r="C16" s="84"/>
      <c r="D16" s="85"/>
      <c r="E16" s="86">
        <v>0</v>
      </c>
      <c r="F16" s="87"/>
      <c r="G16" s="84"/>
      <c r="H16" s="88">
        <v>0</v>
      </c>
      <c r="I16" s="83"/>
      <c r="J16" s="89">
        <v>0</v>
      </c>
      <c r="K16" s="83"/>
      <c r="L16" s="89">
        <v>0</v>
      </c>
      <c r="M16" s="83"/>
      <c r="N16" s="89">
        <v>0</v>
      </c>
      <c r="O16" s="83"/>
      <c r="P16" s="89">
        <v>0</v>
      </c>
      <c r="Q16" s="83"/>
      <c r="R16" s="90">
        <f t="shared" si="0"/>
        <v>0</v>
      </c>
      <c r="S16" s="106"/>
    </row>
    <row r="17" spans="1:19" x14ac:dyDescent="0.25">
      <c r="A17" s="105"/>
      <c r="B17" s="83"/>
      <c r="C17" s="84"/>
      <c r="D17" s="85"/>
      <c r="E17" s="86">
        <v>0</v>
      </c>
      <c r="F17" s="87"/>
      <c r="G17" s="84"/>
      <c r="H17" s="88">
        <v>0</v>
      </c>
      <c r="I17" s="83"/>
      <c r="J17" s="89">
        <v>0</v>
      </c>
      <c r="K17" s="83"/>
      <c r="L17" s="89">
        <v>0</v>
      </c>
      <c r="M17" s="83"/>
      <c r="N17" s="89">
        <v>0</v>
      </c>
      <c r="O17" s="83"/>
      <c r="P17" s="89">
        <v>0</v>
      </c>
      <c r="Q17" s="83"/>
      <c r="R17" s="90">
        <f t="shared" si="0"/>
        <v>0</v>
      </c>
      <c r="S17" s="106"/>
    </row>
    <row r="18" spans="1:19" x14ac:dyDescent="0.25">
      <c r="A18" s="105"/>
      <c r="B18" s="83"/>
      <c r="C18" s="84"/>
      <c r="D18" s="85"/>
      <c r="E18" s="86">
        <v>0</v>
      </c>
      <c r="F18" s="87"/>
      <c r="G18" s="84"/>
      <c r="H18" s="88">
        <v>0</v>
      </c>
      <c r="I18" s="83"/>
      <c r="J18" s="89">
        <v>0</v>
      </c>
      <c r="K18" s="83"/>
      <c r="L18" s="89">
        <v>0</v>
      </c>
      <c r="M18" s="83"/>
      <c r="N18" s="89">
        <v>0</v>
      </c>
      <c r="O18" s="83"/>
      <c r="P18" s="89">
        <v>0</v>
      </c>
      <c r="Q18" s="83"/>
      <c r="R18" s="90">
        <f t="shared" si="0"/>
        <v>0</v>
      </c>
      <c r="S18" s="106"/>
    </row>
    <row r="19" spans="1:19" x14ac:dyDescent="0.25">
      <c r="A19" s="105"/>
      <c r="B19" s="83"/>
      <c r="C19" s="84"/>
      <c r="D19" s="85"/>
      <c r="E19" s="86">
        <v>0</v>
      </c>
      <c r="F19" s="87"/>
      <c r="G19" s="84"/>
      <c r="H19" s="88">
        <v>0</v>
      </c>
      <c r="I19" s="83"/>
      <c r="J19" s="89">
        <v>0</v>
      </c>
      <c r="K19" s="83"/>
      <c r="L19" s="89">
        <v>0</v>
      </c>
      <c r="M19" s="83"/>
      <c r="N19" s="89">
        <v>0</v>
      </c>
      <c r="O19" s="83"/>
      <c r="P19" s="89">
        <v>0</v>
      </c>
      <c r="Q19" s="83"/>
      <c r="R19" s="90">
        <f t="shared" si="0"/>
        <v>0</v>
      </c>
      <c r="S19" s="106"/>
    </row>
    <row r="20" spans="1:19" x14ac:dyDescent="0.25">
      <c r="A20" s="105"/>
      <c r="B20" s="83"/>
      <c r="C20" s="84"/>
      <c r="D20" s="85"/>
      <c r="E20" s="86">
        <v>0</v>
      </c>
      <c r="F20" s="87"/>
      <c r="G20" s="84"/>
      <c r="H20" s="88">
        <v>0</v>
      </c>
      <c r="I20" s="83"/>
      <c r="J20" s="89">
        <v>0</v>
      </c>
      <c r="K20" s="83"/>
      <c r="L20" s="89">
        <v>0</v>
      </c>
      <c r="M20" s="83"/>
      <c r="N20" s="89">
        <v>0</v>
      </c>
      <c r="O20" s="83"/>
      <c r="P20" s="89">
        <v>0</v>
      </c>
      <c r="Q20" s="83"/>
      <c r="R20" s="90">
        <f t="shared" si="0"/>
        <v>0</v>
      </c>
      <c r="S20" s="106"/>
    </row>
    <row r="21" spans="1:19" x14ac:dyDescent="0.25">
      <c r="A21" s="105"/>
      <c r="B21" s="83"/>
      <c r="C21" s="84"/>
      <c r="D21" s="85"/>
      <c r="E21" s="86">
        <v>0</v>
      </c>
      <c r="F21" s="87"/>
      <c r="G21" s="84"/>
      <c r="H21" s="88">
        <v>0</v>
      </c>
      <c r="I21" s="83"/>
      <c r="J21" s="89">
        <v>0</v>
      </c>
      <c r="K21" s="83"/>
      <c r="L21" s="89">
        <v>0</v>
      </c>
      <c r="M21" s="83"/>
      <c r="N21" s="89">
        <v>0</v>
      </c>
      <c r="O21" s="83"/>
      <c r="P21" s="89">
        <v>0</v>
      </c>
      <c r="Q21" s="83"/>
      <c r="R21" s="90">
        <f t="shared" si="0"/>
        <v>0</v>
      </c>
      <c r="S21" s="106"/>
    </row>
    <row r="22" spans="1:19" x14ac:dyDescent="0.25">
      <c r="A22" s="105"/>
      <c r="B22" s="83"/>
      <c r="C22" s="84"/>
      <c r="D22" s="85"/>
      <c r="E22" s="86">
        <v>0</v>
      </c>
      <c r="F22" s="87"/>
      <c r="G22" s="84"/>
      <c r="H22" s="88">
        <v>0</v>
      </c>
      <c r="I22" s="83"/>
      <c r="J22" s="89">
        <v>0</v>
      </c>
      <c r="K22" s="83"/>
      <c r="L22" s="89">
        <v>0</v>
      </c>
      <c r="M22" s="83"/>
      <c r="N22" s="89">
        <v>0</v>
      </c>
      <c r="O22" s="83"/>
      <c r="P22" s="89">
        <v>0</v>
      </c>
      <c r="Q22" s="83"/>
      <c r="R22" s="90">
        <f t="shared" si="0"/>
        <v>0</v>
      </c>
      <c r="S22" s="106"/>
    </row>
    <row r="23" spans="1:19" x14ac:dyDescent="0.25">
      <c r="A23" s="105"/>
      <c r="B23" s="83"/>
      <c r="C23" s="84"/>
      <c r="D23" s="85"/>
      <c r="E23" s="86">
        <v>0</v>
      </c>
      <c r="F23" s="87"/>
      <c r="G23" s="84"/>
      <c r="H23" s="88">
        <v>0</v>
      </c>
      <c r="I23" s="83"/>
      <c r="J23" s="89">
        <v>0</v>
      </c>
      <c r="K23" s="83"/>
      <c r="L23" s="89">
        <v>0</v>
      </c>
      <c r="M23" s="83"/>
      <c r="N23" s="89">
        <v>0</v>
      </c>
      <c r="O23" s="83"/>
      <c r="P23" s="89">
        <v>0</v>
      </c>
      <c r="Q23" s="83"/>
      <c r="R23" s="90">
        <f t="shared" si="0"/>
        <v>0</v>
      </c>
      <c r="S23" s="106"/>
    </row>
    <row r="24" spans="1:19" x14ac:dyDescent="0.25">
      <c r="A24" s="105"/>
      <c r="B24" s="83"/>
      <c r="C24" s="84"/>
      <c r="D24" s="85"/>
      <c r="E24" s="86">
        <v>0</v>
      </c>
      <c r="F24" s="87"/>
      <c r="G24" s="84"/>
      <c r="H24" s="88">
        <v>0</v>
      </c>
      <c r="I24" s="83"/>
      <c r="J24" s="89">
        <v>0</v>
      </c>
      <c r="K24" s="83"/>
      <c r="L24" s="89">
        <v>0</v>
      </c>
      <c r="M24" s="83"/>
      <c r="N24" s="89">
        <v>0</v>
      </c>
      <c r="O24" s="83"/>
      <c r="P24" s="89">
        <v>0</v>
      </c>
      <c r="Q24" s="83"/>
      <c r="R24" s="90">
        <f t="shared" si="0"/>
        <v>0</v>
      </c>
      <c r="S24" s="106"/>
    </row>
    <row r="25" spans="1:19" x14ac:dyDescent="0.25">
      <c r="A25" s="105"/>
      <c r="B25" s="83"/>
      <c r="C25" s="84"/>
      <c r="D25" s="85"/>
      <c r="E25" s="86">
        <v>0</v>
      </c>
      <c r="F25" s="87"/>
      <c r="G25" s="84"/>
      <c r="H25" s="88">
        <v>0</v>
      </c>
      <c r="I25" s="83"/>
      <c r="J25" s="89">
        <v>0</v>
      </c>
      <c r="K25" s="83"/>
      <c r="L25" s="89">
        <v>0</v>
      </c>
      <c r="M25" s="83"/>
      <c r="N25" s="89">
        <v>0</v>
      </c>
      <c r="O25" s="83"/>
      <c r="P25" s="89">
        <v>0</v>
      </c>
      <c r="Q25" s="83"/>
      <c r="R25" s="90">
        <f t="shared" si="0"/>
        <v>0</v>
      </c>
      <c r="S25" s="106"/>
    </row>
    <row r="26" spans="1:19" x14ac:dyDescent="0.25">
      <c r="A26" s="105"/>
      <c r="B26" s="83"/>
      <c r="C26" s="84"/>
      <c r="D26" s="85"/>
      <c r="E26" s="86">
        <v>0</v>
      </c>
      <c r="F26" s="87"/>
      <c r="G26" s="84"/>
      <c r="H26" s="88">
        <v>0</v>
      </c>
      <c r="I26" s="83"/>
      <c r="J26" s="89">
        <v>0</v>
      </c>
      <c r="K26" s="83"/>
      <c r="L26" s="89">
        <v>0</v>
      </c>
      <c r="M26" s="83"/>
      <c r="N26" s="89">
        <v>0</v>
      </c>
      <c r="O26" s="83"/>
      <c r="P26" s="89">
        <v>0</v>
      </c>
      <c r="Q26" s="83"/>
      <c r="R26" s="90">
        <f t="shared" si="0"/>
        <v>0</v>
      </c>
      <c r="S26" s="106"/>
    </row>
    <row r="27" spans="1:19" x14ac:dyDescent="0.25">
      <c r="A27" s="105"/>
      <c r="B27" s="83"/>
      <c r="C27" s="84"/>
      <c r="D27" s="85"/>
      <c r="E27" s="86">
        <v>0</v>
      </c>
      <c r="F27" s="87"/>
      <c r="G27" s="84"/>
      <c r="H27" s="88">
        <v>0</v>
      </c>
      <c r="I27" s="83"/>
      <c r="J27" s="89">
        <v>0</v>
      </c>
      <c r="K27" s="83"/>
      <c r="L27" s="89">
        <v>0</v>
      </c>
      <c r="M27" s="83"/>
      <c r="N27" s="89">
        <v>0</v>
      </c>
      <c r="O27" s="83"/>
      <c r="P27" s="89">
        <v>0</v>
      </c>
      <c r="Q27" s="83"/>
      <c r="R27" s="90">
        <f t="shared" si="0"/>
        <v>0</v>
      </c>
      <c r="S27" s="106"/>
    </row>
    <row r="28" spans="1:19" x14ac:dyDescent="0.25">
      <c r="A28" s="105"/>
      <c r="B28" s="83"/>
      <c r="C28" s="84"/>
      <c r="D28" s="85"/>
      <c r="E28" s="86">
        <v>0</v>
      </c>
      <c r="F28" s="87"/>
      <c r="G28" s="84"/>
      <c r="H28" s="88">
        <v>0</v>
      </c>
      <c r="I28" s="83"/>
      <c r="J28" s="89">
        <v>0</v>
      </c>
      <c r="K28" s="83"/>
      <c r="L28" s="89">
        <v>0</v>
      </c>
      <c r="M28" s="83"/>
      <c r="N28" s="89">
        <v>0</v>
      </c>
      <c r="O28" s="83"/>
      <c r="P28" s="89">
        <v>0</v>
      </c>
      <c r="Q28" s="83"/>
      <c r="R28" s="90">
        <f t="shared" si="0"/>
        <v>0</v>
      </c>
      <c r="S28" s="106"/>
    </row>
    <row r="29" spans="1:19" x14ac:dyDescent="0.25">
      <c r="A29" s="105"/>
      <c r="B29" s="83"/>
      <c r="C29" s="84"/>
      <c r="D29" s="85"/>
      <c r="E29" s="86">
        <v>0</v>
      </c>
      <c r="F29" s="87"/>
      <c r="G29" s="84"/>
      <c r="H29" s="88">
        <v>0</v>
      </c>
      <c r="I29" s="83"/>
      <c r="J29" s="89">
        <v>0</v>
      </c>
      <c r="K29" s="83"/>
      <c r="L29" s="89">
        <v>0</v>
      </c>
      <c r="M29" s="83"/>
      <c r="N29" s="89">
        <v>0</v>
      </c>
      <c r="O29" s="83"/>
      <c r="P29" s="89">
        <v>0</v>
      </c>
      <c r="Q29" s="83"/>
      <c r="R29" s="90">
        <f t="shared" si="0"/>
        <v>0</v>
      </c>
      <c r="S29" s="106"/>
    </row>
    <row r="30" spans="1:19" x14ac:dyDescent="0.25">
      <c r="A30" s="105"/>
      <c r="B30" s="83"/>
      <c r="C30" s="84"/>
      <c r="D30" s="85"/>
      <c r="E30" s="86">
        <v>0</v>
      </c>
      <c r="F30" s="87"/>
      <c r="G30" s="84"/>
      <c r="H30" s="88">
        <v>0</v>
      </c>
      <c r="I30" s="83"/>
      <c r="J30" s="89">
        <v>0</v>
      </c>
      <c r="K30" s="83"/>
      <c r="L30" s="89">
        <v>0</v>
      </c>
      <c r="M30" s="83"/>
      <c r="N30" s="89">
        <v>0</v>
      </c>
      <c r="O30" s="83"/>
      <c r="P30" s="89">
        <v>0</v>
      </c>
      <c r="Q30" s="83"/>
      <c r="R30" s="90">
        <f t="shared" si="0"/>
        <v>0</v>
      </c>
      <c r="S30" s="106"/>
    </row>
    <row r="31" spans="1:19" x14ac:dyDescent="0.25">
      <c r="A31" s="105"/>
      <c r="B31" s="83"/>
      <c r="C31" s="84"/>
      <c r="D31" s="85"/>
      <c r="E31" s="86">
        <v>0</v>
      </c>
      <c r="F31" s="87"/>
      <c r="G31" s="84"/>
      <c r="H31" s="88">
        <v>0</v>
      </c>
      <c r="I31" s="83"/>
      <c r="J31" s="89">
        <v>0</v>
      </c>
      <c r="K31" s="83"/>
      <c r="L31" s="89">
        <v>0</v>
      </c>
      <c r="M31" s="83"/>
      <c r="N31" s="89">
        <v>0</v>
      </c>
      <c r="O31" s="83"/>
      <c r="P31" s="89">
        <v>0</v>
      </c>
      <c r="Q31" s="83"/>
      <c r="R31" s="90">
        <f t="shared" si="0"/>
        <v>0</v>
      </c>
      <c r="S31" s="106"/>
    </row>
    <row r="32" spans="1:19" x14ac:dyDescent="0.25">
      <c r="A32" s="105"/>
      <c r="B32" s="83"/>
      <c r="C32" s="84"/>
      <c r="D32" s="85"/>
      <c r="E32" s="86">
        <v>0</v>
      </c>
      <c r="F32" s="87"/>
      <c r="G32" s="84"/>
      <c r="H32" s="88">
        <v>0</v>
      </c>
      <c r="I32" s="83"/>
      <c r="J32" s="89">
        <v>0</v>
      </c>
      <c r="K32" s="83"/>
      <c r="L32" s="89">
        <v>0</v>
      </c>
      <c r="M32" s="83"/>
      <c r="N32" s="89">
        <v>0</v>
      </c>
      <c r="O32" s="83"/>
      <c r="P32" s="89">
        <v>0</v>
      </c>
      <c r="Q32" s="83"/>
      <c r="R32" s="90">
        <f t="shared" si="0"/>
        <v>0</v>
      </c>
      <c r="S32" s="106"/>
    </row>
    <row r="33" spans="1:19" x14ac:dyDescent="0.25">
      <c r="A33" s="105"/>
      <c r="B33" s="83"/>
      <c r="C33" s="84"/>
      <c r="D33" s="85"/>
      <c r="E33" s="86">
        <v>0</v>
      </c>
      <c r="F33" s="87"/>
      <c r="G33" s="84"/>
      <c r="H33" s="88">
        <v>0</v>
      </c>
      <c r="I33" s="83"/>
      <c r="J33" s="89">
        <v>0</v>
      </c>
      <c r="K33" s="83"/>
      <c r="L33" s="89">
        <v>0</v>
      </c>
      <c r="M33" s="83"/>
      <c r="N33" s="89">
        <v>0</v>
      </c>
      <c r="O33" s="83"/>
      <c r="P33" s="89">
        <v>0</v>
      </c>
      <c r="Q33" s="83"/>
      <c r="R33" s="90">
        <f t="shared" si="0"/>
        <v>0</v>
      </c>
      <c r="S33" s="106"/>
    </row>
    <row r="34" spans="1:19" x14ac:dyDescent="0.25">
      <c r="A34" s="105"/>
      <c r="B34" s="83"/>
      <c r="C34" s="84"/>
      <c r="D34" s="85"/>
      <c r="E34" s="86">
        <v>0</v>
      </c>
      <c r="F34" s="87"/>
      <c r="G34" s="84"/>
      <c r="H34" s="88">
        <v>0</v>
      </c>
      <c r="I34" s="83"/>
      <c r="J34" s="89">
        <v>0</v>
      </c>
      <c r="K34" s="83"/>
      <c r="L34" s="89">
        <v>0</v>
      </c>
      <c r="M34" s="83"/>
      <c r="N34" s="89">
        <v>0</v>
      </c>
      <c r="O34" s="83"/>
      <c r="P34" s="89">
        <v>0</v>
      </c>
      <c r="Q34" s="83"/>
      <c r="R34" s="90">
        <f t="shared" si="0"/>
        <v>0</v>
      </c>
      <c r="S34" s="106"/>
    </row>
    <row r="35" spans="1:19" x14ac:dyDescent="0.25">
      <c r="A35" s="105"/>
      <c r="B35" s="83"/>
      <c r="C35" s="84"/>
      <c r="D35" s="85"/>
      <c r="E35" s="86">
        <v>0</v>
      </c>
      <c r="F35" s="87"/>
      <c r="G35" s="84"/>
      <c r="H35" s="88">
        <v>0</v>
      </c>
      <c r="I35" s="83"/>
      <c r="J35" s="89">
        <v>0</v>
      </c>
      <c r="K35" s="83"/>
      <c r="L35" s="89">
        <v>0</v>
      </c>
      <c r="M35" s="83"/>
      <c r="N35" s="89">
        <v>0</v>
      </c>
      <c r="O35" s="83"/>
      <c r="P35" s="89">
        <v>0</v>
      </c>
      <c r="Q35" s="83"/>
      <c r="R35" s="90">
        <f t="shared" si="0"/>
        <v>0</v>
      </c>
      <c r="S35" s="106"/>
    </row>
    <row r="36" spans="1:19" ht="13.8" thickBot="1" x14ac:dyDescent="0.3">
      <c r="A36" s="107"/>
      <c r="B36" s="91"/>
      <c r="C36" s="92"/>
      <c r="D36" s="93"/>
      <c r="E36" s="94">
        <v>0</v>
      </c>
      <c r="F36" s="95"/>
      <c r="G36" s="92"/>
      <c r="H36" s="96">
        <v>0</v>
      </c>
      <c r="I36" s="91"/>
      <c r="J36" s="97">
        <v>0</v>
      </c>
      <c r="K36" s="91"/>
      <c r="L36" s="97">
        <v>0</v>
      </c>
      <c r="M36" s="91"/>
      <c r="N36" s="97">
        <v>0</v>
      </c>
      <c r="O36" s="91"/>
      <c r="P36" s="97">
        <v>0</v>
      </c>
      <c r="Q36" s="91"/>
      <c r="R36" s="98">
        <f t="shared" si="0"/>
        <v>0</v>
      </c>
      <c r="S36" s="121"/>
    </row>
    <row r="37" spans="1:19" ht="13.8" thickBot="1" x14ac:dyDescent="0.3">
      <c r="A37" s="117"/>
      <c r="B37" s="109" t="s">
        <v>50</v>
      </c>
      <c r="C37" s="108"/>
      <c r="D37" s="110"/>
      <c r="E37" s="122">
        <f>SUM(E4:E36)</f>
        <v>0</v>
      </c>
      <c r="F37" s="112"/>
      <c r="G37" s="113"/>
      <c r="H37" s="114">
        <f>SUM(H4:H36)</f>
        <v>0</v>
      </c>
      <c r="I37" s="115"/>
      <c r="J37" s="119">
        <f>SUM(J4:J36)</f>
        <v>0</v>
      </c>
      <c r="K37" s="115"/>
      <c r="L37" s="119">
        <f>SUM(L4:L36)</f>
        <v>0</v>
      </c>
      <c r="M37" s="115"/>
      <c r="N37" s="119">
        <f>SUM(N4:N36)</f>
        <v>0</v>
      </c>
      <c r="O37" s="115"/>
      <c r="P37" s="119">
        <f>SUM(P4:P36)</f>
        <v>0</v>
      </c>
      <c r="Q37" s="115"/>
      <c r="R37" s="120">
        <f t="shared" si="0"/>
        <v>0</v>
      </c>
      <c r="S37" s="118"/>
    </row>
    <row r="38" spans="1:19" ht="13.8" thickBot="1" x14ac:dyDescent="0.3">
      <c r="A38" s="117"/>
      <c r="B38" s="109" t="s">
        <v>51</v>
      </c>
      <c r="C38" s="108"/>
      <c r="D38" s="110"/>
      <c r="E38" s="111"/>
      <c r="F38" s="112"/>
      <c r="G38" s="113"/>
      <c r="H38" s="114">
        <f>Budget!B29</f>
        <v>0</v>
      </c>
      <c r="I38" s="115"/>
      <c r="J38" s="119">
        <f>Budget!C29</f>
        <v>0</v>
      </c>
      <c r="K38" s="115"/>
      <c r="L38" s="119">
        <f>Budget!D29</f>
        <v>0</v>
      </c>
      <c r="M38" s="115"/>
      <c r="N38" s="119">
        <f>Budget!E29</f>
        <v>0</v>
      </c>
      <c r="O38" s="115"/>
      <c r="P38" s="119">
        <f>Budget!F29</f>
        <v>0</v>
      </c>
      <c r="Q38" s="115"/>
      <c r="R38" s="120">
        <f>Budget!G29</f>
        <v>0</v>
      </c>
      <c r="S38" s="118"/>
    </row>
    <row r="39" spans="1:19" ht="13.8" thickBot="1" x14ac:dyDescent="0.3">
      <c r="A39" s="117"/>
      <c r="B39" s="109" t="s">
        <v>52</v>
      </c>
      <c r="C39" s="108"/>
      <c r="D39" s="110"/>
      <c r="E39" s="111"/>
      <c r="F39" s="112"/>
      <c r="G39" s="113"/>
      <c r="H39" s="114">
        <f>H38-H37</f>
        <v>0</v>
      </c>
      <c r="I39" s="115"/>
      <c r="J39" s="114">
        <f>J38-J37</f>
        <v>0</v>
      </c>
      <c r="K39" s="115"/>
      <c r="L39" s="114">
        <f>L38-L37</f>
        <v>0</v>
      </c>
      <c r="M39" s="115"/>
      <c r="N39" s="114">
        <f>N38-N37</f>
        <v>0</v>
      </c>
      <c r="O39" s="115"/>
      <c r="P39" s="114">
        <f>P38-P37</f>
        <v>0</v>
      </c>
      <c r="Q39" s="115"/>
      <c r="R39" s="116">
        <f>R38-R37</f>
        <v>0</v>
      </c>
      <c r="S39" s="118"/>
    </row>
    <row r="40" spans="1:19" x14ac:dyDescent="0.25">
      <c r="A40" s="99" t="s">
        <v>170</v>
      </c>
      <c r="D40" s="99"/>
    </row>
    <row r="41" spans="1:19" x14ac:dyDescent="0.25">
      <c r="A41" s="100"/>
      <c r="D41" s="100"/>
    </row>
  </sheetData>
  <autoFilter ref="A3:R3" xr:uid="{00000000-0001-0000-0200-000000000000}"/>
  <mergeCells count="3">
    <mergeCell ref="E1:G1"/>
    <mergeCell ref="H1:K1"/>
    <mergeCell ref="E2:G2"/>
  </mergeCells>
  <phoneticPr fontId="0" type="noConversion"/>
  <pageMargins left="0.25" right="0.25" top="0.75" bottom="0.75" header="0.3" footer="0.3"/>
  <pageSetup scale="66" fitToHeight="0" orientation="landscape" r:id="rId1"/>
  <headerFooter alignWithMargins="0">
    <oddFooter>&amp;L&amp;F&amp;R&amp;D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39A240-7A88-438D-A610-5E69BF3F9EE8}">
  <sheetPr>
    <pageSetUpPr fitToPage="1"/>
  </sheetPr>
  <dimension ref="A1:I43"/>
  <sheetViews>
    <sheetView topLeftCell="A10" zoomScale="80" zoomScaleNormal="80" workbookViewId="0">
      <selection activeCell="K22" sqref="K22"/>
    </sheetView>
  </sheetViews>
  <sheetFormatPr defaultRowHeight="14.4" x14ac:dyDescent="0.3"/>
  <cols>
    <col min="1" max="1" width="21.6640625" style="5" customWidth="1"/>
    <col min="2" max="2" width="3.77734375" style="5" customWidth="1"/>
    <col min="3" max="3" width="13.88671875" style="5" customWidth="1"/>
    <col min="4" max="4" width="8.88671875" style="5"/>
    <col min="5" max="5" width="11.6640625" style="5" customWidth="1"/>
    <col min="6" max="6" width="12.21875" style="5" customWidth="1"/>
    <col min="7" max="7" width="17.109375" style="5" customWidth="1"/>
    <col min="8" max="8" width="20.21875" style="5" customWidth="1"/>
    <col min="9" max="9" width="17.88671875" style="5" customWidth="1"/>
    <col min="10" max="16384" width="8.88671875" style="5"/>
  </cols>
  <sheetData>
    <row r="1" spans="1:9" ht="15.6" customHeight="1" x14ac:dyDescent="0.3">
      <c r="A1" s="217" t="s">
        <v>53</v>
      </c>
      <c r="B1" s="218"/>
      <c r="C1" s="218"/>
      <c r="D1" s="218"/>
      <c r="E1" s="219"/>
      <c r="F1" s="220" t="s">
        <v>127</v>
      </c>
      <c r="G1" s="221"/>
      <c r="H1" s="221"/>
      <c r="I1" s="222"/>
    </row>
    <row r="2" spans="1:9" ht="61.2" customHeight="1" x14ac:dyDescent="0.3">
      <c r="A2" s="229" t="s">
        <v>54</v>
      </c>
      <c r="B2" s="230"/>
      <c r="C2" s="230"/>
      <c r="D2" s="230"/>
      <c r="E2" s="231"/>
      <c r="F2" s="223"/>
      <c r="G2" s="224"/>
      <c r="H2" s="224"/>
      <c r="I2" s="225"/>
    </row>
    <row r="3" spans="1:9" ht="24" customHeight="1" thickBot="1" x14ac:dyDescent="0.35">
      <c r="A3" s="232"/>
      <c r="B3" s="233"/>
      <c r="C3" s="233"/>
      <c r="D3" s="233"/>
      <c r="E3" s="234"/>
      <c r="F3" s="226"/>
      <c r="G3" s="227"/>
      <c r="H3" s="227"/>
      <c r="I3" s="228"/>
    </row>
    <row r="4" spans="1:9" ht="16.2" customHeight="1" thickBot="1" x14ac:dyDescent="0.35">
      <c r="A4" s="235" t="s">
        <v>55</v>
      </c>
      <c r="B4" s="236"/>
      <c r="C4" s="236"/>
      <c r="D4" s="236"/>
      <c r="E4" s="236"/>
      <c r="F4" s="237" t="s">
        <v>56</v>
      </c>
      <c r="G4" s="238"/>
      <c r="H4" s="238"/>
      <c r="I4" s="239"/>
    </row>
    <row r="5" spans="1:9" ht="15" customHeight="1" x14ac:dyDescent="0.3">
      <c r="A5" s="240">
        <f>Budget!B2</f>
        <v>0</v>
      </c>
      <c r="B5" s="241"/>
      <c r="C5" s="241"/>
      <c r="D5" s="241"/>
      <c r="E5" s="241"/>
      <c r="F5" s="242" t="s">
        <v>128</v>
      </c>
      <c r="G5" s="243"/>
      <c r="H5" s="243"/>
      <c r="I5" s="244"/>
    </row>
    <row r="6" spans="1:9" ht="14.4" customHeight="1" x14ac:dyDescent="0.3">
      <c r="A6" s="207"/>
      <c r="B6" s="208"/>
      <c r="C6" s="208"/>
      <c r="D6" s="208"/>
      <c r="E6" s="208"/>
      <c r="F6" s="209" t="s">
        <v>129</v>
      </c>
      <c r="G6" s="210"/>
      <c r="H6" s="210"/>
      <c r="I6" s="211"/>
    </row>
    <row r="7" spans="1:9" ht="14.4" customHeight="1" x14ac:dyDescent="0.3">
      <c r="A7" s="207"/>
      <c r="B7" s="208"/>
      <c r="C7" s="208"/>
      <c r="D7" s="208"/>
      <c r="E7" s="208"/>
      <c r="F7" s="209" t="s">
        <v>57</v>
      </c>
      <c r="G7" s="210"/>
      <c r="H7" s="210"/>
      <c r="I7" s="211"/>
    </row>
    <row r="8" spans="1:9" ht="28.8" customHeight="1" thickBot="1" x14ac:dyDescent="0.35">
      <c r="A8" s="212"/>
      <c r="B8" s="213"/>
      <c r="C8" s="213"/>
      <c r="D8" s="213"/>
      <c r="E8" s="213"/>
      <c r="F8" s="214" t="s">
        <v>130</v>
      </c>
      <c r="G8" s="215"/>
      <c r="H8" s="215"/>
      <c r="I8" s="216"/>
    </row>
    <row r="9" spans="1:9" ht="15" thickBot="1" x14ac:dyDescent="0.35">
      <c r="A9" s="194"/>
      <c r="B9" s="194"/>
      <c r="C9" s="194"/>
      <c r="D9" s="194"/>
      <c r="E9" s="194"/>
      <c r="F9" s="195"/>
      <c r="G9" s="195"/>
      <c r="H9" s="195"/>
      <c r="I9" s="195"/>
    </row>
    <row r="10" spans="1:9" ht="15" thickBot="1" x14ac:dyDescent="0.35">
      <c r="A10" s="196" t="s">
        <v>58</v>
      </c>
      <c r="B10" s="197"/>
      <c r="C10" s="197"/>
      <c r="D10" s="197"/>
      <c r="E10" s="197"/>
      <c r="F10" s="197"/>
      <c r="G10" s="197"/>
      <c r="H10" s="197"/>
      <c r="I10" s="198"/>
    </row>
    <row r="11" spans="1:9" ht="15" customHeight="1" thickBot="1" x14ac:dyDescent="0.35">
      <c r="A11" s="199" t="s">
        <v>59</v>
      </c>
      <c r="B11" s="200"/>
      <c r="C11" s="201"/>
      <c r="D11" s="200"/>
      <c r="E11" s="202"/>
      <c r="F11" s="6" t="s">
        <v>131</v>
      </c>
      <c r="G11" s="201">
        <f>Budget!B3</f>
        <v>0</v>
      </c>
      <c r="H11" s="200"/>
      <c r="I11" s="202"/>
    </row>
    <row r="12" spans="1:9" ht="15" customHeight="1" thickBot="1" x14ac:dyDescent="0.35">
      <c r="A12" s="199" t="s">
        <v>61</v>
      </c>
      <c r="B12" s="200"/>
      <c r="C12" s="201"/>
      <c r="D12" s="200"/>
      <c r="E12" s="202"/>
      <c r="F12" s="203" t="s">
        <v>62</v>
      </c>
      <c r="G12" s="204"/>
      <c r="H12" s="205"/>
      <c r="I12" s="206"/>
    </row>
    <row r="13" spans="1:9" ht="15" thickBot="1" x14ac:dyDescent="0.35">
      <c r="A13" s="170" t="s">
        <v>63</v>
      </c>
      <c r="B13" s="171"/>
      <c r="C13" s="171"/>
      <c r="D13" s="171"/>
      <c r="E13" s="171"/>
      <c r="F13" s="171"/>
      <c r="G13" s="171"/>
      <c r="H13" s="171"/>
      <c r="I13" s="172"/>
    </row>
    <row r="14" spans="1:9" ht="55.2" customHeight="1" thickBot="1" x14ac:dyDescent="0.35">
      <c r="A14" s="173" t="s">
        <v>64</v>
      </c>
      <c r="B14" s="174"/>
      <c r="C14" s="7" t="s">
        <v>65</v>
      </c>
      <c r="D14" s="175" t="s">
        <v>66</v>
      </c>
      <c r="E14" s="174"/>
      <c r="F14" s="176" t="s">
        <v>67</v>
      </c>
      <c r="G14" s="177"/>
      <c r="H14" s="178"/>
      <c r="I14" s="7" t="s">
        <v>68</v>
      </c>
    </row>
    <row r="15" spans="1:9" x14ac:dyDescent="0.3">
      <c r="A15" s="179"/>
      <c r="B15" s="180"/>
      <c r="C15" s="185"/>
      <c r="D15" s="188"/>
      <c r="E15" s="180"/>
      <c r="F15" s="188"/>
      <c r="G15" s="191"/>
      <c r="H15" s="180"/>
      <c r="I15" s="185"/>
    </row>
    <row r="16" spans="1:9" x14ac:dyDescent="0.3">
      <c r="A16" s="181"/>
      <c r="B16" s="182"/>
      <c r="C16" s="186"/>
      <c r="D16" s="189"/>
      <c r="E16" s="182"/>
      <c r="F16" s="189"/>
      <c r="G16" s="192"/>
      <c r="H16" s="182"/>
      <c r="I16" s="186"/>
    </row>
    <row r="17" spans="1:9" x14ac:dyDescent="0.3">
      <c r="A17" s="181"/>
      <c r="B17" s="182"/>
      <c r="C17" s="186"/>
      <c r="D17" s="189"/>
      <c r="E17" s="182"/>
      <c r="F17" s="189"/>
      <c r="G17" s="192"/>
      <c r="H17" s="182"/>
      <c r="I17" s="186"/>
    </row>
    <row r="18" spans="1:9" x14ac:dyDescent="0.3">
      <c r="A18" s="181"/>
      <c r="B18" s="182"/>
      <c r="C18" s="186"/>
      <c r="D18" s="189"/>
      <c r="E18" s="182"/>
      <c r="F18" s="189"/>
      <c r="G18" s="192"/>
      <c r="H18" s="182"/>
      <c r="I18" s="186"/>
    </row>
    <row r="19" spans="1:9" x14ac:dyDescent="0.3">
      <c r="A19" s="181"/>
      <c r="B19" s="182"/>
      <c r="C19" s="186"/>
      <c r="D19" s="189"/>
      <c r="E19" s="182"/>
      <c r="F19" s="189"/>
      <c r="G19" s="192"/>
      <c r="H19" s="182"/>
      <c r="I19" s="186"/>
    </row>
    <row r="20" spans="1:9" x14ac:dyDescent="0.3">
      <c r="A20" s="181"/>
      <c r="B20" s="182"/>
      <c r="C20" s="186"/>
      <c r="D20" s="189"/>
      <c r="E20" s="182"/>
      <c r="F20" s="189"/>
      <c r="G20" s="192"/>
      <c r="H20" s="182"/>
      <c r="I20" s="186"/>
    </row>
    <row r="21" spans="1:9" x14ac:dyDescent="0.3">
      <c r="A21" s="181"/>
      <c r="B21" s="182"/>
      <c r="C21" s="186"/>
      <c r="D21" s="189"/>
      <c r="E21" s="182"/>
      <c r="F21" s="189"/>
      <c r="G21" s="192"/>
      <c r="H21" s="182"/>
      <c r="I21" s="186"/>
    </row>
    <row r="22" spans="1:9" x14ac:dyDescent="0.3">
      <c r="A22" s="181"/>
      <c r="B22" s="182"/>
      <c r="C22" s="186"/>
      <c r="D22" s="189"/>
      <c r="E22" s="182"/>
      <c r="F22" s="189"/>
      <c r="G22" s="192"/>
      <c r="H22" s="182"/>
      <c r="I22" s="186"/>
    </row>
    <row r="23" spans="1:9" x14ac:dyDescent="0.3">
      <c r="A23" s="181"/>
      <c r="B23" s="182"/>
      <c r="C23" s="186"/>
      <c r="D23" s="189"/>
      <c r="E23" s="182"/>
      <c r="F23" s="189"/>
      <c r="G23" s="192"/>
      <c r="H23" s="182"/>
      <c r="I23" s="186"/>
    </row>
    <row r="24" spans="1:9" x14ac:dyDescent="0.3">
      <c r="A24" s="181"/>
      <c r="B24" s="182"/>
      <c r="C24" s="186"/>
      <c r="D24" s="189"/>
      <c r="E24" s="182"/>
      <c r="F24" s="189"/>
      <c r="G24" s="192"/>
      <c r="H24" s="182"/>
      <c r="I24" s="186"/>
    </row>
    <row r="25" spans="1:9" x14ac:dyDescent="0.3">
      <c r="A25" s="181"/>
      <c r="B25" s="182"/>
      <c r="C25" s="186"/>
      <c r="D25" s="189"/>
      <c r="E25" s="182"/>
      <c r="F25" s="189"/>
      <c r="G25" s="192"/>
      <c r="H25" s="182"/>
      <c r="I25" s="186"/>
    </row>
    <row r="26" spans="1:9" x14ac:dyDescent="0.3">
      <c r="A26" s="181"/>
      <c r="B26" s="182"/>
      <c r="C26" s="186"/>
      <c r="D26" s="189"/>
      <c r="E26" s="182"/>
      <c r="F26" s="189"/>
      <c r="G26" s="192"/>
      <c r="H26" s="182"/>
      <c r="I26" s="186"/>
    </row>
    <row r="27" spans="1:9" x14ac:dyDescent="0.3">
      <c r="A27" s="181"/>
      <c r="B27" s="182"/>
      <c r="C27" s="186"/>
      <c r="D27" s="189"/>
      <c r="E27" s="182"/>
      <c r="F27" s="189"/>
      <c r="G27" s="192"/>
      <c r="H27" s="182"/>
      <c r="I27" s="186"/>
    </row>
    <row r="28" spans="1:9" x14ac:dyDescent="0.3">
      <c r="A28" s="181"/>
      <c r="B28" s="182"/>
      <c r="C28" s="186"/>
      <c r="D28" s="189"/>
      <c r="E28" s="182"/>
      <c r="F28" s="189"/>
      <c r="G28" s="192"/>
      <c r="H28" s="182"/>
      <c r="I28" s="186"/>
    </row>
    <row r="29" spans="1:9" x14ac:dyDescent="0.3">
      <c r="A29" s="181"/>
      <c r="B29" s="182"/>
      <c r="C29" s="186"/>
      <c r="D29" s="189"/>
      <c r="E29" s="182"/>
      <c r="F29" s="189"/>
      <c r="G29" s="192"/>
      <c r="H29" s="182"/>
      <c r="I29" s="186"/>
    </row>
    <row r="30" spans="1:9" x14ac:dyDescent="0.3">
      <c r="A30" s="181"/>
      <c r="B30" s="182"/>
      <c r="C30" s="186"/>
      <c r="D30" s="189"/>
      <c r="E30" s="182"/>
      <c r="F30" s="189"/>
      <c r="G30" s="192"/>
      <c r="H30" s="182"/>
      <c r="I30" s="186"/>
    </row>
    <row r="31" spans="1:9" x14ac:dyDescent="0.3">
      <c r="A31" s="181"/>
      <c r="B31" s="182"/>
      <c r="C31" s="186"/>
      <c r="D31" s="189"/>
      <c r="E31" s="182"/>
      <c r="F31" s="189"/>
      <c r="G31" s="192"/>
      <c r="H31" s="182"/>
      <c r="I31" s="186"/>
    </row>
    <row r="32" spans="1:9" x14ac:dyDescent="0.3">
      <c r="A32" s="181"/>
      <c r="B32" s="182"/>
      <c r="C32" s="186"/>
      <c r="D32" s="189"/>
      <c r="E32" s="182"/>
      <c r="F32" s="189"/>
      <c r="G32" s="192"/>
      <c r="H32" s="182"/>
      <c r="I32" s="186"/>
    </row>
    <row r="33" spans="1:9" ht="15" thickBot="1" x14ac:dyDescent="0.35">
      <c r="A33" s="183"/>
      <c r="B33" s="184"/>
      <c r="C33" s="187"/>
      <c r="D33" s="190"/>
      <c r="E33" s="184"/>
      <c r="F33" s="190"/>
      <c r="G33" s="193"/>
      <c r="H33" s="184"/>
      <c r="I33" s="187"/>
    </row>
    <row r="34" spans="1:9" ht="15" thickBot="1" x14ac:dyDescent="0.35">
      <c r="A34" s="157"/>
      <c r="B34" s="158"/>
      <c r="C34" s="158"/>
      <c r="D34" s="158"/>
      <c r="E34" s="158"/>
      <c r="F34" s="159"/>
      <c r="G34" s="160" t="s">
        <v>69</v>
      </c>
      <c r="H34" s="161"/>
      <c r="I34" s="8"/>
    </row>
    <row r="35" spans="1:9" ht="15" thickBot="1" x14ac:dyDescent="0.35">
      <c r="A35" s="162"/>
      <c r="B35" s="162"/>
      <c r="C35" s="162"/>
      <c r="D35" s="162"/>
      <c r="E35" s="162"/>
      <c r="F35" s="162"/>
      <c r="G35" s="162"/>
      <c r="H35" s="162"/>
      <c r="I35" s="162"/>
    </row>
    <row r="36" spans="1:9" ht="15.6" thickTop="1" thickBot="1" x14ac:dyDescent="0.35">
      <c r="A36" s="163" t="s">
        <v>132</v>
      </c>
      <c r="B36" s="164"/>
      <c r="C36" s="164"/>
      <c r="D36" s="164"/>
      <c r="E36" s="164"/>
      <c r="F36" s="164"/>
      <c r="G36" s="164"/>
      <c r="H36" s="164"/>
      <c r="I36" s="165"/>
    </row>
    <row r="37" spans="1:9" ht="30" customHeight="1" thickBot="1" x14ac:dyDescent="0.35">
      <c r="A37" s="9" t="s">
        <v>133</v>
      </c>
      <c r="B37" s="166"/>
      <c r="C37" s="167"/>
      <c r="D37" s="167"/>
      <c r="E37" s="167"/>
      <c r="F37" s="168"/>
      <c r="G37" s="10" t="s">
        <v>72</v>
      </c>
      <c r="H37" s="166"/>
      <c r="I37" s="169"/>
    </row>
    <row r="38" spans="1:9" ht="30" customHeight="1" thickBot="1" x14ac:dyDescent="0.35">
      <c r="A38" s="11" t="s">
        <v>134</v>
      </c>
      <c r="B38" s="142"/>
      <c r="C38" s="143"/>
      <c r="D38" s="143"/>
      <c r="E38" s="143"/>
      <c r="F38" s="144"/>
      <c r="G38" s="12" t="s">
        <v>70</v>
      </c>
      <c r="H38" s="142"/>
      <c r="I38" s="145"/>
    </row>
    <row r="39" spans="1:9" ht="15.6" thickTop="1" thickBot="1" x14ac:dyDescent="0.35">
      <c r="A39" s="146"/>
      <c r="B39" s="146"/>
      <c r="C39" s="146"/>
      <c r="D39" s="146"/>
      <c r="E39" s="146"/>
      <c r="F39" s="146"/>
      <c r="G39" s="146"/>
      <c r="H39" s="146"/>
      <c r="I39" s="146"/>
    </row>
    <row r="40" spans="1:9" ht="15" thickTop="1" x14ac:dyDescent="0.3">
      <c r="A40" s="147" t="s">
        <v>135</v>
      </c>
      <c r="B40" s="148"/>
      <c r="C40" s="148"/>
      <c r="D40" s="148"/>
      <c r="E40" s="148"/>
      <c r="F40" s="148"/>
      <c r="G40" s="148"/>
      <c r="H40" s="148"/>
      <c r="I40" s="149"/>
    </row>
    <row r="41" spans="1:9" ht="15" thickBot="1" x14ac:dyDescent="0.35">
      <c r="A41" s="150" t="s">
        <v>136</v>
      </c>
      <c r="B41" s="151"/>
      <c r="C41" s="151"/>
      <c r="D41" s="151"/>
      <c r="E41" s="151"/>
      <c r="F41" s="151"/>
      <c r="G41" s="151"/>
      <c r="H41" s="151"/>
      <c r="I41" s="152"/>
    </row>
    <row r="42" spans="1:9" ht="55.8" customHeight="1" thickBot="1" x14ac:dyDescent="0.35">
      <c r="A42" s="13" t="s">
        <v>71</v>
      </c>
      <c r="B42" s="153"/>
      <c r="C42" s="154"/>
      <c r="D42" s="154"/>
      <c r="E42" s="154"/>
      <c r="F42" s="155"/>
      <c r="G42" s="14" t="s">
        <v>137</v>
      </c>
      <c r="H42" s="153"/>
      <c r="I42" s="156"/>
    </row>
    <row r="43" spans="1:9" ht="15" thickTop="1" x14ac:dyDescent="0.3"/>
  </sheetData>
  <mergeCells count="44">
    <mergeCell ref="A5:E5"/>
    <mergeCell ref="F5:I5"/>
    <mergeCell ref="A1:E1"/>
    <mergeCell ref="F1:I3"/>
    <mergeCell ref="A2:E3"/>
    <mergeCell ref="A4:E4"/>
    <mergeCell ref="F4:I4"/>
    <mergeCell ref="A12:B12"/>
    <mergeCell ref="C12:E12"/>
    <mergeCell ref="F12:G12"/>
    <mergeCell ref="H12:I12"/>
    <mergeCell ref="A6:E6"/>
    <mergeCell ref="F6:I6"/>
    <mergeCell ref="A7:E7"/>
    <mergeCell ref="F7:I7"/>
    <mergeCell ref="A8:E8"/>
    <mergeCell ref="F8:I8"/>
    <mergeCell ref="A9:I9"/>
    <mergeCell ref="A10:I10"/>
    <mergeCell ref="A11:B11"/>
    <mergeCell ref="C11:E11"/>
    <mergeCell ref="G11:I11"/>
    <mergeCell ref="A13:I13"/>
    <mergeCell ref="A14:B14"/>
    <mergeCell ref="D14:E14"/>
    <mergeCell ref="F14:H14"/>
    <mergeCell ref="A15:B33"/>
    <mergeCell ref="C15:C33"/>
    <mergeCell ref="D15:E33"/>
    <mergeCell ref="F15:H33"/>
    <mergeCell ref="I15:I33"/>
    <mergeCell ref="B42:F42"/>
    <mergeCell ref="H42:I42"/>
    <mergeCell ref="A34:F34"/>
    <mergeCell ref="G34:H34"/>
    <mergeCell ref="A35:I35"/>
    <mergeCell ref="A36:I36"/>
    <mergeCell ref="B37:F37"/>
    <mergeCell ref="H37:I37"/>
    <mergeCell ref="B38:F38"/>
    <mergeCell ref="H38:I38"/>
    <mergeCell ref="A39:I39"/>
    <mergeCell ref="A40:I40"/>
    <mergeCell ref="A41:I41"/>
  </mergeCells>
  <pageMargins left="0.7" right="0.7" top="0.75" bottom="0.75" header="0.3" footer="0.3"/>
  <pageSetup scale="72" orientation="portrait" r:id="rId1"/>
  <headerFooter>
    <oddFooter>&amp;L&amp;F&amp;R&amp;D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619094-5C75-41FE-993C-740E9F0603E5}">
  <dimension ref="A2:F51"/>
  <sheetViews>
    <sheetView topLeftCell="A19" workbookViewId="0">
      <selection activeCell="C8" sqref="C8"/>
    </sheetView>
  </sheetViews>
  <sheetFormatPr defaultRowHeight="13.2" x14ac:dyDescent="0.25"/>
  <cols>
    <col min="2" max="2" width="48.33203125" customWidth="1"/>
    <col min="3" max="7" width="20.44140625" customWidth="1"/>
  </cols>
  <sheetData>
    <row r="2" spans="1:6" x14ac:dyDescent="0.25">
      <c r="A2" t="s">
        <v>73</v>
      </c>
    </row>
    <row r="3" spans="1:6" x14ac:dyDescent="0.25">
      <c r="A3" s="2" t="s">
        <v>74</v>
      </c>
    </row>
    <row r="4" spans="1:6" x14ac:dyDescent="0.25">
      <c r="B4" t="s">
        <v>75</v>
      </c>
    </row>
    <row r="5" spans="1:6" x14ac:dyDescent="0.25">
      <c r="B5" s="2" t="s">
        <v>174</v>
      </c>
      <c r="C5" s="1" t="s">
        <v>76</v>
      </c>
      <c r="D5" s="2"/>
      <c r="E5" s="2"/>
      <c r="F5" s="2"/>
    </row>
    <row r="6" spans="1:6" x14ac:dyDescent="0.25">
      <c r="B6" s="2" t="s">
        <v>1</v>
      </c>
      <c r="C6" s="1" t="s">
        <v>77</v>
      </c>
      <c r="D6" s="2"/>
      <c r="E6" s="2"/>
      <c r="F6" s="2"/>
    </row>
    <row r="7" spans="1:6" x14ac:dyDescent="0.25">
      <c r="B7" s="2" t="s">
        <v>78</v>
      </c>
      <c r="C7" s="1" t="s">
        <v>175</v>
      </c>
      <c r="D7" s="2"/>
      <c r="E7" s="2"/>
      <c r="F7" s="2"/>
    </row>
    <row r="8" spans="1:6" x14ac:dyDescent="0.25">
      <c r="B8" s="2" t="s">
        <v>79</v>
      </c>
      <c r="C8" s="1" t="s">
        <v>80</v>
      </c>
    </row>
    <row r="9" spans="1:6" x14ac:dyDescent="0.25">
      <c r="C9" s="1" t="s">
        <v>81</v>
      </c>
    </row>
    <row r="14" spans="1:6" x14ac:dyDescent="0.25">
      <c r="A14" s="2" t="s">
        <v>82</v>
      </c>
    </row>
    <row r="15" spans="1:6" x14ac:dyDescent="0.25">
      <c r="B15" s="2" t="s">
        <v>26</v>
      </c>
      <c r="C15" s="1" t="s">
        <v>83</v>
      </c>
    </row>
    <row r="16" spans="1:6" x14ac:dyDescent="0.25">
      <c r="B16" s="2" t="s">
        <v>27</v>
      </c>
      <c r="C16" s="1" t="s">
        <v>84</v>
      </c>
    </row>
    <row r="17" spans="1:5" x14ac:dyDescent="0.25">
      <c r="B17" s="2" t="s">
        <v>2</v>
      </c>
      <c r="C17" s="1" t="s">
        <v>85</v>
      </c>
    </row>
    <row r="18" spans="1:5" x14ac:dyDescent="0.25">
      <c r="B18" s="2" t="s">
        <v>86</v>
      </c>
      <c r="C18" s="1" t="s">
        <v>87</v>
      </c>
    </row>
    <row r="19" spans="1:5" x14ac:dyDescent="0.25">
      <c r="B19" s="2" t="s">
        <v>30</v>
      </c>
      <c r="C19" s="1" t="s">
        <v>88</v>
      </c>
    </row>
    <row r="20" spans="1:5" x14ac:dyDescent="0.25">
      <c r="B20" s="2" t="s">
        <v>31</v>
      </c>
      <c r="C20" s="1" t="s">
        <v>89</v>
      </c>
    </row>
    <row r="22" spans="1:5" x14ac:dyDescent="0.25">
      <c r="A22" s="2" t="s">
        <v>90</v>
      </c>
    </row>
    <row r="23" spans="1:5" x14ac:dyDescent="0.25">
      <c r="A23" s="2"/>
      <c r="B23" s="2" t="s">
        <v>38</v>
      </c>
      <c r="C23" s="1" t="s">
        <v>83</v>
      </c>
    </row>
    <row r="24" spans="1:5" x14ac:dyDescent="0.25">
      <c r="A24" s="2"/>
      <c r="B24" s="2" t="s">
        <v>27</v>
      </c>
      <c r="C24" s="1" t="s">
        <v>84</v>
      </c>
      <c r="E24" s="1"/>
    </row>
    <row r="25" spans="1:5" x14ac:dyDescent="0.25">
      <c r="B25" s="2" t="s">
        <v>40</v>
      </c>
      <c r="C25" s="1" t="s">
        <v>91</v>
      </c>
    </row>
    <row r="26" spans="1:5" x14ac:dyDescent="0.25">
      <c r="B26" s="2" t="s">
        <v>92</v>
      </c>
      <c r="C26" s="1" t="s">
        <v>93</v>
      </c>
    </row>
    <row r="27" spans="1:5" x14ac:dyDescent="0.25">
      <c r="B27" s="2" t="s">
        <v>41</v>
      </c>
      <c r="C27" s="1" t="s">
        <v>94</v>
      </c>
    </row>
    <row r="28" spans="1:5" x14ac:dyDescent="0.25">
      <c r="B28" s="2" t="s">
        <v>42</v>
      </c>
      <c r="C28" s="1" t="s">
        <v>95</v>
      </c>
    </row>
    <row r="29" spans="1:5" x14ac:dyDescent="0.25">
      <c r="B29" s="2" t="s">
        <v>44</v>
      </c>
      <c r="C29" s="1" t="s">
        <v>96</v>
      </c>
    </row>
    <row r="30" spans="1:5" x14ac:dyDescent="0.25">
      <c r="B30" s="2" t="s">
        <v>45</v>
      </c>
      <c r="C30" s="1" t="s">
        <v>97</v>
      </c>
    </row>
    <row r="31" spans="1:5" x14ac:dyDescent="0.25">
      <c r="B31" s="2" t="s">
        <v>46</v>
      </c>
      <c r="C31" s="1" t="s">
        <v>98</v>
      </c>
    </row>
    <row r="32" spans="1:5" x14ac:dyDescent="0.25">
      <c r="B32" s="2" t="s">
        <v>2</v>
      </c>
      <c r="C32" s="1" t="s">
        <v>85</v>
      </c>
    </row>
    <row r="33" spans="1:3" x14ac:dyDescent="0.25">
      <c r="B33" s="2" t="s">
        <v>47</v>
      </c>
      <c r="C33" s="1" t="s">
        <v>99</v>
      </c>
    </row>
    <row r="35" spans="1:3" x14ac:dyDescent="0.25">
      <c r="A35" s="2" t="s">
        <v>100</v>
      </c>
      <c r="C35" s="1" t="s">
        <v>101</v>
      </c>
    </row>
    <row r="36" spans="1:3" x14ac:dyDescent="0.25">
      <c r="B36" s="2" t="s">
        <v>102</v>
      </c>
      <c r="C36" s="1" t="s">
        <v>83</v>
      </c>
    </row>
    <row r="37" spans="1:3" x14ac:dyDescent="0.25">
      <c r="B37" s="2"/>
      <c r="C37" s="1" t="s">
        <v>103</v>
      </c>
    </row>
    <row r="38" spans="1:3" x14ac:dyDescent="0.25">
      <c r="B38" s="2" t="s">
        <v>104</v>
      </c>
      <c r="C38" s="1" t="s">
        <v>105</v>
      </c>
    </row>
    <row r="39" spans="1:3" x14ac:dyDescent="0.25">
      <c r="B39" s="2" t="s">
        <v>106</v>
      </c>
      <c r="C39" s="1" t="s">
        <v>107</v>
      </c>
    </row>
    <row r="40" spans="1:3" x14ac:dyDescent="0.25">
      <c r="B40" s="2" t="s">
        <v>60</v>
      </c>
      <c r="C40" s="1" t="s">
        <v>108</v>
      </c>
    </row>
    <row r="41" spans="1:3" x14ac:dyDescent="0.25">
      <c r="B41" s="2" t="s">
        <v>109</v>
      </c>
      <c r="C41" s="1" t="s">
        <v>110</v>
      </c>
    </row>
    <row r="42" spans="1:3" x14ac:dyDescent="0.25">
      <c r="B42" s="2" t="s">
        <v>111</v>
      </c>
      <c r="C42" s="1" t="s">
        <v>112</v>
      </c>
    </row>
    <row r="43" spans="1:3" x14ac:dyDescent="0.25">
      <c r="B43" s="2" t="s">
        <v>65</v>
      </c>
      <c r="C43" s="1" t="s">
        <v>113</v>
      </c>
    </row>
    <row r="44" spans="1:3" x14ac:dyDescent="0.25">
      <c r="B44" s="2" t="s">
        <v>114</v>
      </c>
      <c r="C44" s="1" t="s">
        <v>115</v>
      </c>
    </row>
    <row r="45" spans="1:3" x14ac:dyDescent="0.25">
      <c r="B45" s="2" t="s">
        <v>92</v>
      </c>
      <c r="C45" s="1" t="s">
        <v>116</v>
      </c>
    </row>
    <row r="46" spans="1:3" x14ac:dyDescent="0.25">
      <c r="B46" s="2" t="s">
        <v>117</v>
      </c>
      <c r="C46" s="1" t="s">
        <v>118</v>
      </c>
    </row>
    <row r="47" spans="1:3" x14ac:dyDescent="0.25">
      <c r="B47" s="2" t="s">
        <v>119</v>
      </c>
      <c r="C47" s="1" t="s">
        <v>120</v>
      </c>
    </row>
    <row r="48" spans="1:3" x14ac:dyDescent="0.25">
      <c r="B48" s="2" t="s">
        <v>121</v>
      </c>
      <c r="C48" s="1" t="s">
        <v>122</v>
      </c>
    </row>
    <row r="49" spans="2:3" x14ac:dyDescent="0.25">
      <c r="B49" s="2" t="s">
        <v>70</v>
      </c>
      <c r="C49" s="1" t="s">
        <v>123</v>
      </c>
    </row>
    <row r="50" spans="2:3" x14ac:dyDescent="0.25">
      <c r="B50" s="2" t="s">
        <v>124</v>
      </c>
      <c r="C50" s="1" t="s">
        <v>125</v>
      </c>
    </row>
    <row r="51" spans="2:3" x14ac:dyDescent="0.25">
      <c r="B51" s="2" t="s">
        <v>72</v>
      </c>
      <c r="C51" s="1" t="s">
        <v>126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2DBC28-468C-4518-B54F-B0F101889EFC}">
  <dimension ref="A1:A32"/>
  <sheetViews>
    <sheetView workbookViewId="0"/>
  </sheetViews>
  <sheetFormatPr defaultRowHeight="13.2" x14ac:dyDescent="0.25"/>
  <cols>
    <col min="1" max="1" width="105.33203125" style="4" customWidth="1"/>
  </cols>
  <sheetData>
    <row r="1" spans="1:1" x14ac:dyDescent="0.25">
      <c r="A1" s="4" t="s">
        <v>139</v>
      </c>
    </row>
    <row r="3" spans="1:1" x14ac:dyDescent="0.25">
      <c r="A3" s="15" t="s">
        <v>140</v>
      </c>
    </row>
    <row r="4" spans="1:1" ht="26.4" x14ac:dyDescent="0.25">
      <c r="A4" s="17" t="s">
        <v>161</v>
      </c>
    </row>
    <row r="5" spans="1:1" x14ac:dyDescent="0.25">
      <c r="A5" s="17" t="s">
        <v>162</v>
      </c>
    </row>
    <row r="6" spans="1:1" x14ac:dyDescent="0.25">
      <c r="A6" s="16" t="s">
        <v>145</v>
      </c>
    </row>
    <row r="7" spans="1:1" x14ac:dyDescent="0.25">
      <c r="A7" s="16" t="s">
        <v>146</v>
      </c>
    </row>
    <row r="8" spans="1:1" x14ac:dyDescent="0.25">
      <c r="A8" s="16" t="s">
        <v>147</v>
      </c>
    </row>
    <row r="9" spans="1:1" x14ac:dyDescent="0.25">
      <c r="A9" s="16" t="s">
        <v>148</v>
      </c>
    </row>
    <row r="10" spans="1:1" ht="26.4" x14ac:dyDescent="0.25">
      <c r="A10" s="16" t="s">
        <v>149</v>
      </c>
    </row>
    <row r="11" spans="1:1" x14ac:dyDescent="0.25">
      <c r="A11" s="18" t="s">
        <v>160</v>
      </c>
    </row>
    <row r="13" spans="1:1" x14ac:dyDescent="0.25">
      <c r="A13" s="15" t="s">
        <v>141</v>
      </c>
    </row>
    <row r="14" spans="1:1" ht="26.4" x14ac:dyDescent="0.25">
      <c r="A14" s="17" t="s">
        <v>163</v>
      </c>
    </row>
    <row r="15" spans="1:1" x14ac:dyDescent="0.25">
      <c r="A15" s="17" t="s">
        <v>164</v>
      </c>
    </row>
    <row r="16" spans="1:1" x14ac:dyDescent="0.25">
      <c r="A16" s="16" t="s">
        <v>150</v>
      </c>
    </row>
    <row r="17" spans="1:1" x14ac:dyDescent="0.25">
      <c r="A17" s="16" t="s">
        <v>151</v>
      </c>
    </row>
    <row r="18" spans="1:1" ht="26.4" x14ac:dyDescent="0.25">
      <c r="A18" s="16" t="s">
        <v>152</v>
      </c>
    </row>
    <row r="19" spans="1:1" x14ac:dyDescent="0.25">
      <c r="A19" s="15" t="s">
        <v>142</v>
      </c>
    </row>
    <row r="20" spans="1:1" ht="26.4" x14ac:dyDescent="0.25">
      <c r="A20" s="4" t="s">
        <v>143</v>
      </c>
    </row>
    <row r="22" spans="1:1" x14ac:dyDescent="0.25">
      <c r="A22" s="15" t="s">
        <v>167</v>
      </c>
    </row>
    <row r="23" spans="1:1" ht="26.4" x14ac:dyDescent="0.25">
      <c r="A23" s="17" t="s">
        <v>165</v>
      </c>
    </row>
    <row r="24" spans="1:1" x14ac:dyDescent="0.25">
      <c r="A24" s="17" t="s">
        <v>166</v>
      </c>
    </row>
    <row r="25" spans="1:1" ht="26.4" x14ac:dyDescent="0.25">
      <c r="A25" s="16" t="s">
        <v>153</v>
      </c>
    </row>
    <row r="26" spans="1:1" x14ac:dyDescent="0.25">
      <c r="A26" s="16" t="s">
        <v>154</v>
      </c>
    </row>
    <row r="27" spans="1:1" x14ac:dyDescent="0.25">
      <c r="A27" s="16" t="s">
        <v>155</v>
      </c>
    </row>
    <row r="28" spans="1:1" ht="26.4" x14ac:dyDescent="0.25">
      <c r="A28" s="16" t="s">
        <v>156</v>
      </c>
    </row>
    <row r="29" spans="1:1" x14ac:dyDescent="0.25">
      <c r="A29" s="16" t="s">
        <v>157</v>
      </c>
    </row>
    <row r="30" spans="1:1" x14ac:dyDescent="0.25">
      <c r="A30" s="16" t="s">
        <v>158</v>
      </c>
    </row>
    <row r="31" spans="1:1" ht="26.4" x14ac:dyDescent="0.25">
      <c r="A31" s="16" t="s">
        <v>159</v>
      </c>
    </row>
    <row r="32" spans="1:1" ht="26.4" x14ac:dyDescent="0.25">
      <c r="A32" s="4" t="s">
        <v>144</v>
      </c>
    </row>
  </sheetData>
  <hyperlinks>
    <hyperlink ref="A11" r:id="rId1" xr:uid="{38FDFFC2-83AA-4792-8973-6B3E209FDFE7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IS_x002f_MISCApplicable_x003f_ xmlns="9cef5f49-2b5d-43cb-a2c1-5a09365e5431" xsi:nil="true"/>
    <WMCCApplicable_x003f_ xmlns="9cef5f49-2b5d-43cb-a2c1-5a09365e5431" xsi:nil="true"/>
    <CDBApplicable_x003f_ xmlns="9cef5f49-2b5d-43cb-a2c1-5a09365e5431" xsi:nil="true"/>
    <RDBApplicable_x003f_ xmlns="9cef5f49-2b5d-43cb-a2c1-5a09365e5431" xsi:nil="true"/>
    <Internal_x002f_External xmlns="9cef5f49-2b5d-43cb-a2c1-5a09365e5431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477889F1A658C40A42D7D87EDE96F21" ma:contentTypeVersion="11" ma:contentTypeDescription="Create a new document." ma:contentTypeScope="" ma:versionID="da9dd4abf94db7c1700264cd5f14fc8c">
  <xsd:schema xmlns:xsd="http://www.w3.org/2001/XMLSchema" xmlns:xs="http://www.w3.org/2001/XMLSchema" xmlns:p="http://schemas.microsoft.com/office/2006/metadata/properties" xmlns:ns2="9cef5f49-2b5d-43cb-a2c1-5a09365e5431" xmlns:ns3="75f3194a-803a-4c9b-8bcb-0cbc0db7f42a" targetNamespace="http://schemas.microsoft.com/office/2006/metadata/properties" ma:root="true" ma:fieldsID="4ff8444cda13c5360cbcaa6d27529928" ns2:_="" ns3:_="">
    <xsd:import namespace="9cef5f49-2b5d-43cb-a2c1-5a09365e5431"/>
    <xsd:import namespace="75f3194a-803a-4c9b-8bcb-0cbc0db7f42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RDBApplicable_x003f_" minOccurs="0"/>
                <xsd:element ref="ns2:Internal_x002f_External" minOccurs="0"/>
                <xsd:element ref="ns2:CDBApplicable_x003f_" minOccurs="0"/>
                <xsd:element ref="ns2:AIS_x002f_MISCApplicable_x003f_" minOccurs="0"/>
                <xsd:element ref="ns2:WMCCApplicable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ef5f49-2b5d-43cb-a2c1-5a09365e543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RDBApplicable_x003f_" ma:index="14" nillable="true" ma:displayName="RDB Applicable?" ma:format="Dropdown" ma:internalName="RDBApplicable_x003f_">
      <xsd:simpleType>
        <xsd:restriction base="dms:Choice">
          <xsd:enumeration value="Yes"/>
          <xsd:enumeration value="Maybe"/>
          <xsd:enumeration value="No"/>
        </xsd:restriction>
      </xsd:simpleType>
    </xsd:element>
    <xsd:element name="Internal_x002f_External" ma:index="15" nillable="true" ma:displayName="Internal/External" ma:description="Note if this is an internal or external guide" ma:format="Dropdown" ma:internalName="Internal_x002f_External">
      <xsd:simpleType>
        <xsd:restriction base="dms:Choice">
          <xsd:enumeration value="Internal"/>
          <xsd:enumeration value="External"/>
          <xsd:enumeration value="Choice 3"/>
        </xsd:restriction>
      </xsd:simpleType>
    </xsd:element>
    <xsd:element name="CDBApplicable_x003f_" ma:index="16" nillable="true" ma:displayName="CDB Applicable?" ma:format="Dropdown" ma:internalName="CDBApplicable_x003f_">
      <xsd:simpleType>
        <xsd:restriction base="dms:Choice">
          <xsd:enumeration value="Yes"/>
          <xsd:enumeration value="Maybe"/>
          <xsd:enumeration value="No"/>
        </xsd:restriction>
      </xsd:simpleType>
    </xsd:element>
    <xsd:element name="AIS_x002f_MISCApplicable_x003f_" ma:index="17" nillable="true" ma:displayName="AIS/MISC Applicable?" ma:format="Dropdown" ma:internalName="AIS_x002f_MISCApplicable_x003f_">
      <xsd:simpleType>
        <xsd:restriction base="dms:Choice">
          <xsd:enumeration value="Yes"/>
          <xsd:enumeration value="Maybe"/>
          <xsd:enumeration value="No"/>
        </xsd:restriction>
      </xsd:simpleType>
    </xsd:element>
    <xsd:element name="WMCCApplicable_x003f_" ma:index="18" nillable="true" ma:displayName="WMCC Applicable?" ma:format="Dropdown" ma:internalName="WMCCApplicable_x003f_">
      <xsd:simpleType>
        <xsd:restriction base="dms:Choice">
          <xsd:enumeration value="Yes"/>
          <xsd:enumeration value="Maybe"/>
          <xsd:enumeration value="No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f3194a-803a-4c9b-8bcb-0cbc0db7f42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C92A410-1B73-4582-B2B3-3B12E01BDE76}">
  <ds:schemaRefs>
    <ds:schemaRef ds:uri="http://schemas.microsoft.com/office/2006/documentManagement/types"/>
    <ds:schemaRef ds:uri="http://www.w3.org/XML/1998/namespace"/>
    <ds:schemaRef ds:uri="http://schemas.microsoft.com/office/2006/metadata/properties"/>
    <ds:schemaRef ds:uri="75f3194a-803a-4c9b-8bcb-0cbc0db7f42a"/>
    <ds:schemaRef ds:uri="http://schemas.openxmlformats.org/package/2006/metadata/core-properties"/>
    <ds:schemaRef ds:uri="http://purl.org/dc/terms/"/>
    <ds:schemaRef ds:uri="http://purl.org/dc/dcmitype/"/>
    <ds:schemaRef ds:uri="http://purl.org/dc/elements/1.1/"/>
    <ds:schemaRef ds:uri="http://schemas.microsoft.com/office/infopath/2007/PartnerControls"/>
    <ds:schemaRef ds:uri="9cef5f49-2b5d-43cb-a2c1-5a09365e5431"/>
  </ds:schemaRefs>
</ds:datastoreItem>
</file>

<file path=customXml/itemProps2.xml><?xml version="1.0" encoding="utf-8"?>
<ds:datastoreItem xmlns:ds="http://schemas.openxmlformats.org/officeDocument/2006/customXml" ds:itemID="{38AE572B-21A2-4BDF-A035-0868214ADDA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C609FDE-812F-4B72-B38E-4C1AB1BFEC2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cef5f49-2b5d-43cb-a2c1-5a09365e5431"/>
    <ds:schemaRef ds:uri="75f3194a-803a-4c9b-8bcb-0cbc0db7f42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Budget</vt:lpstr>
      <vt:lpstr>Budget Tracking</vt:lpstr>
      <vt:lpstr>Invoice Tracking</vt:lpstr>
      <vt:lpstr>DNRC Vendor Invoice</vt:lpstr>
      <vt:lpstr>Instructions</vt:lpstr>
      <vt:lpstr>Budget Categories </vt:lpstr>
      <vt:lpstr>'Budget Tracking'!Print_Area</vt:lpstr>
      <vt:lpstr>'DNRC Vendor Invoice'!Print_Area</vt:lpstr>
      <vt:lpstr>'Invoice Tracking'!Print_Area</vt:lpstr>
    </vt:vector>
  </TitlesOfParts>
  <Manager/>
  <Company>State of Montana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CC5135</dc:creator>
  <cp:keywords/>
  <dc:description/>
  <cp:lastModifiedBy>Coleman, Autumn</cp:lastModifiedBy>
  <cp:revision/>
  <cp:lastPrinted>2025-06-26T21:24:22Z</cp:lastPrinted>
  <dcterms:created xsi:type="dcterms:W3CDTF">1998-10-02T16:53:22Z</dcterms:created>
  <dcterms:modified xsi:type="dcterms:W3CDTF">2025-06-26T22:05:13Z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0x0101002477889F1A658C40A42D7D87EDE96F21</vt:lpwstr>
  </property>
  <property fmtid="{D5CDD505-2E9C-101B-9397-08002B2CF9AE}" pid="3" name="MediaServiceImageTags">
    <vt:lpwstr/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xd_Signature">
    <vt:bool>false</vt:bool>
  </property>
</Properties>
</file>